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IATICOS TRIMESTRALES 2017\4TO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Tabla_240981" sheetId="4" r:id="rId4"/>
    <sheet name="Tabla_240982" sheetId="5" r:id="rId5"/>
    <sheet name="Tabla_240983" sheetId="6" r:id="rId6"/>
  </sheets>
  <externalReferences>
    <externalReference r:id="rId7"/>
  </externalReferences>
  <definedNames>
    <definedName name="Hidden_12">Hidden_1!$A$1:$A$10</definedName>
    <definedName name="Hidden_211">Hidden_2!$A$1:$A$2</definedName>
    <definedName name="hidden1">[1]hidden1!$A$1:$A$10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AC21" i="1" l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U21" i="1" l="1"/>
  <c r="U20" i="1"/>
  <c r="U19" i="1"/>
  <c r="U18" i="1"/>
  <c r="U17" i="1" l="1"/>
  <c r="U16" i="1"/>
  <c r="U15" i="1"/>
  <c r="U14" i="1"/>
  <c r="U13" i="1"/>
  <c r="U11" i="1"/>
  <c r="U9" i="1" l="1"/>
  <c r="U8" i="1"/>
</calcChain>
</file>

<file path=xl/sharedStrings.xml><?xml version="1.0" encoding="utf-8"?>
<sst xmlns="http://schemas.openxmlformats.org/spreadsheetml/2006/main" count="452" uniqueCount="169">
  <si>
    <t>36247</t>
  </si>
  <si>
    <t>TÍTULO</t>
  </si>
  <si>
    <t>NOMBRE CORTO</t>
  </si>
  <si>
    <t>DESCRIPCIÓN</t>
  </si>
  <si>
    <t>IX.B Gastos de Representación</t>
  </si>
  <si>
    <t>LTAIPT63FIXB</t>
  </si>
  <si>
    <t>Formato Artículo 63, Fracción IX, inciso B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</si>
  <si>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</si>
  <si>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</si>
  <si>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</si>
  <si>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</si>
  <si>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</si>
  <si>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</si>
  <si>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</si>
  <si>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</si>
  <si>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</si>
  <si>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</si>
  <si>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</si>
  <si>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240958</t>
  </si>
  <si>
    <t>240953</t>
  </si>
  <si>
    <t>240980</t>
  </si>
  <si>
    <t>240954</t>
  </si>
  <si>
    <t>240966</t>
  </si>
  <si>
    <t>240967</t>
  </si>
  <si>
    <t>240968</t>
  </si>
  <si>
    <t>240955</t>
  </si>
  <si>
    <t>240956</t>
  </si>
  <si>
    <t>240957</t>
  </si>
  <si>
    <t>240963</t>
  </si>
  <si>
    <t>240979</t>
  </si>
  <si>
    <t>240970</t>
  </si>
  <si>
    <t>240977</t>
  </si>
  <si>
    <t>240964</t>
  </si>
  <si>
    <t>240965</t>
  </si>
  <si>
    <t>240959</t>
  </si>
  <si>
    <t>240960</t>
  </si>
  <si>
    <t>240961</t>
  </si>
  <si>
    <t>240962</t>
  </si>
  <si>
    <t>240969</t>
  </si>
  <si>
    <t>240972</t>
  </si>
  <si>
    <t>240973</t>
  </si>
  <si>
    <t>240981</t>
  </si>
  <si>
    <t>240976</t>
  </si>
  <si>
    <t>240975</t>
  </si>
  <si>
    <t>240974</t>
  </si>
  <si>
    <t>240978</t>
  </si>
  <si>
    <t>240982</t>
  </si>
  <si>
    <t>240983</t>
  </si>
  <si>
    <t>240971</t>
  </si>
  <si>
    <t>240952</t>
  </si>
  <si>
    <t>240984</t>
  </si>
  <si>
    <t>240985</t>
  </si>
  <si>
    <t>240986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</si>
  <si>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</si>
  <si>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</si>
  <si>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</si>
  <si>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</si>
  <si>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</si>
  <si>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</si>
  <si>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</si>
  <si>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</si>
  <si>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</si>
  <si>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</si>
  <si>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</si>
  <si>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</si>
  <si>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</si>
  <si>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</si>
  <si>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</si>
  <si>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</si>
  <si>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</si>
  <si>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</si>
  <si>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</si>
  <si>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</si>
  <si>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</si>
  <si>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</si>
  <si>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</si>
  <si>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</si>
  <si>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Tabla_240981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</si>
  <si>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</si>
  <si>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</si>
  <si>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</si>
  <si>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</si>
  <si>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Tabla_240982</t>
  </si>
  <si>
    <t>Hipervínculo a la normativa que regula los gastos 
Tabla_240983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</si>
  <si>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</si>
  <si>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</si>
  <si>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</si>
  <si>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</si>
  <si>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</si>
  <si>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</si>
  <si>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</si>
  <si>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</si>
  <si>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</si>
  <si>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</si>
  <si>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</si>
  <si>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</si>
  <si>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</si>
  <si>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</si>
  <si>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</si>
  <si>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</si>
  <si>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</si>
  <si>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30714</t>
  </si>
  <si>
    <t>30715</t>
  </si>
  <si>
    <t>30716</t>
  </si>
  <si>
    <t>ID</t>
  </si>
  <si>
    <t>Clave de la partida de cada concepto</t>
  </si>
  <si>
    <t>Denominación de la partida</t>
  </si>
  <si>
    <t>Importe ejercido erogado</t>
  </si>
  <si>
    <t>30717</t>
  </si>
  <si>
    <t>Hipervínculo a las facturas o comprobantes</t>
  </si>
  <si>
    <t>30718</t>
  </si>
  <si>
    <t>Hipervínculo a la normativa que regula los gastos</t>
  </si>
  <si>
    <t>5300-3851-03-16</t>
  </si>
  <si>
    <t>GASTOS DE REPRESENTACION</t>
  </si>
  <si>
    <t>http://transparencia.uptlax.edu.mx/IMG/pdf/47_comprobacion_gasto-2.pdf</t>
  </si>
  <si>
    <t>http://transparencia.uptlax.edu.mx/IMG/pdf/48_comprobacion_gasto-2.pdf</t>
  </si>
  <si>
    <t>http://transparencia.uptlax.edu.mx/IMG/pdf/normatividad-7.pdf</t>
  </si>
  <si>
    <t>OCTUBRE</t>
  </si>
  <si>
    <t>RECTORIA</t>
  </si>
  <si>
    <t>RECTOR</t>
  </si>
  <si>
    <t>NARCISO</t>
  </si>
  <si>
    <t>XICOHTENCATL</t>
  </si>
  <si>
    <t>ROJAS</t>
  </si>
  <si>
    <t>REUNION PARA DAR SEGUIMIENTO AL PROYECTOTITULADO "CENTRO INTEGRAL DE PRUEBAS AUTOMOTRICES"</t>
  </si>
  <si>
    <t>VIATICOS EN CANADA</t>
  </si>
  <si>
    <t>MEXICO</t>
  </si>
  <si>
    <t>TLAXCALA</t>
  </si>
  <si>
    <t>CANADA</t>
  </si>
  <si>
    <t>http://transparencia.uptlax.edu.mx/IMG/pdf/47_informe-2.pdf</t>
  </si>
  <si>
    <t>RECURSOS FINANCIEROS</t>
  </si>
  <si>
    <t>http://transparencia.uptlax.edu.mx/IMG/pdf/48_informe-2.pdf</t>
  </si>
  <si>
    <t>NOVIEMBRE</t>
  </si>
  <si>
    <t>VIAJE A LA CDMX PARA RECOGER DOCUMENTACION DE PROYECTO</t>
  </si>
  <si>
    <t>FERIA VAS A MOVER A MEXICO</t>
  </si>
  <si>
    <t>REUNION CON EL MAESTRO FERNANDO PEÑA</t>
  </si>
  <si>
    <t>EN ATENCION A LA FUNDACION MEXICO ESTADOS UNIDOS PARA LA CIENCIA, FUMEC</t>
  </si>
  <si>
    <t>LANZAMIENTO DE LA CONVOCATORIA 2018 DEL PROGRAMA DE ESTIMULOS A LA INNOVACION DEL CONACYT</t>
  </si>
  <si>
    <t>REUNION DE TRABAJO ORGANIZACIÓN DE ESTADIAS EN TORNO AL TEMA DE HIGIENE Y SEGURIDAD EN LA PLANTA</t>
  </si>
  <si>
    <t>REUNION CON LAS AUTORIDADES DE LA CGUTYP CON EL TEMA DE LA MINISTRACION DE RECURSOS FEDERALES</t>
  </si>
  <si>
    <t>CIUDAD DE MEXICO</t>
  </si>
  <si>
    <t>http://transparencia.uptlax.edu.mx/IMG/pdf/49_informe-2.pdf</t>
  </si>
  <si>
    <t>http://transparencia.uptlax.edu.mx/IMG/pdf/50_informe-2.pdf</t>
  </si>
  <si>
    <t>http://transparencia.uptlax.edu.mx/IMG/pdf/51_informe-2.pdf</t>
  </si>
  <si>
    <t>http://transparencia.uptlax.edu.mx/IMG/pdf/52_informe-2.pdf</t>
  </si>
  <si>
    <t>http://transparencia.uptlax.edu.mx/IMG/pdf/53_informe-2.pdf</t>
  </si>
  <si>
    <t>http://transparencia.uptlax.edu.mx/IMG/pdf/54_informe-2.pdf</t>
  </si>
  <si>
    <t>http://transparencia.uptlax.edu.mx/IMG/pdf/55_informe-2.pdf</t>
  </si>
  <si>
    <t>http://transparencia.uptlax.edu.mx/IMG/pdf/56_informe-2.pdf</t>
  </si>
  <si>
    <t>http://transparencia.uptlax.edu.mx/IMG/pdf/49_comprobacion_de_gasto.pdf</t>
  </si>
  <si>
    <t>http://transparencia.uptlax.edu.mx/IMG/pdf/50_comprobacion_de_gasto.pdf</t>
  </si>
  <si>
    <t>http://transparencia.uptlax.edu.mx/IMG/pdf/51_comprobacion_de_gasto-2.pdf</t>
  </si>
  <si>
    <t>http://transparencia.uptlax.edu.mx/IMG/pdf/52_comprobacion_de_gasto-2.pdf</t>
  </si>
  <si>
    <t>http://transparencia.uptlax.edu.mx/IMG/pdf/53_comprobacion_de_gasto-2.pdf</t>
  </si>
  <si>
    <t>http://transparencia.uptlax.edu.mx/IMG/pdf/54_comprobacion_de_gasto-2.pdf</t>
  </si>
  <si>
    <t>http://transparencia.uptlax.edu.mx/IMG/pdf/55_comprobacion_de_gasto-2.pdf</t>
  </si>
  <si>
    <t>http://transparencia.uptlax.edu.mx/IMG/pdf/56_comprobacion_de_gasto-2.pdf</t>
  </si>
  <si>
    <t>http://transparencia.uptlax.edu.mx/IMG/pdf/57_comprobacion_de_gasto-2.pdf</t>
  </si>
  <si>
    <t>http://transparencia.uptlax.edu.mx/IMG/pdf/58_comprobacion_de_gasto-2.pdf</t>
  </si>
  <si>
    <t>http://transparencia.uptlax.edu.mx/IMG/pdf/59_comprobacion_de_gasto-2.pdf</t>
  </si>
  <si>
    <t>http://transparencia.uptlax.edu.mx/IMG/pdf/60_comprobacion_de_gasto-2.pdf</t>
  </si>
  <si>
    <t>DICIEMBRE</t>
  </si>
  <si>
    <t>SE IMPARTIO CONFERENCIA AL PERSONAL DE LOS LABORATORIOS</t>
  </si>
  <si>
    <t>PRE REUNION CARRERA ATLETICA</t>
  </si>
  <si>
    <t>VISITA A LA CDMX</t>
  </si>
  <si>
    <t>VIAJE A LA CDMX PARA CONOCER ESTATUS DE LA OFICINA DE TRANSFERENCIA DE TECNOLOGIA</t>
  </si>
  <si>
    <t>http://transparencia.uptlax.edu.mx/IMG/pdf/57_informe-2.pdf</t>
  </si>
  <si>
    <t>http://transparencia.uptlax.edu.mx/IMG/pdf/58_informe-2.pdf</t>
  </si>
  <si>
    <t>http://transparencia.uptlax.edu.mx/IMG/pdf/59_informe-2.pdf</t>
  </si>
  <si>
    <t>http://transparencia.uptlax.edu.mx/IMG/pdf/60_informe-2.pdf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</si>
</sst>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Protection="1"/>
    <xf numFmtId="0" fontId="0" fillId="0" borderId="0" xfId="0" applyProtection="1"/>
    <xf numFmtId="0" fontId="4" fillId="0" borderId="0" xfId="1" applyProtection="1"/>
    <xf numFmtId="0" fontId="3" fillId="0" borderId="0" xfId="0" applyFont="1" applyProtection="1"/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6" fillId="0" borderId="0" xfId="0" applyFont="1" applyProtection="1"/>
    <xf numFmtId="14" fontId="0" fillId="0" borderId="0" xfId="0" applyNumberFormat="1" applyProtection="1"/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te\Desktop\2017\4TO%20TRIMESTRE\OCTUBRE\LTAIPT%20Art_63_fr_9_b%20Gastos%20de%20Repre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40981"/>
      <sheetName val="Tabla 240982"/>
      <sheetName val="Tabla 240983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>
        <row r="4">
          <cell r="A4">
            <v>47</v>
          </cell>
        </row>
      </sheetData>
      <sheetData sheetId="4">
        <row r="4">
          <cell r="A4">
            <v>47</v>
          </cell>
        </row>
      </sheetData>
      <sheetData sheetId="5">
        <row r="4">
          <cell r="A4">
            <v>47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ptlax.edu.mx/IMG/pdf/55_informe-2.pdf" TargetMode="External"/><Relationship Id="rId2" Type="http://schemas.openxmlformats.org/officeDocument/2006/relationships/hyperlink" Target="http://transparencia.uptlax.edu.mx/IMG/pdf/54_informe-2.pdf" TargetMode="External"/><Relationship Id="rId1" Type="http://schemas.openxmlformats.org/officeDocument/2006/relationships/hyperlink" Target="http://transparencia.uptlax.edu.mx/IMG/pdf/53_informe-2.pdf" TargetMode="External"/><Relationship Id="rId4" Type="http://schemas.openxmlformats.org/officeDocument/2006/relationships/hyperlink" Target="http://transparencia.uptlax.edu.mx/IMG/pdf/56_informe-2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ptlax.edu.mx/IMG/pdf/56_comprobacion_de_gasto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topLeftCell="AB6" workbookViewId="0">
      <selection activeCell="AL26" sqref="AL2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ht="45" x14ac:dyDescent="0.25">
      <c r="A8" s="4">
        <v>2017</v>
      </c>
      <c r="B8" s="4" t="s">
        <v>117</v>
      </c>
      <c r="C8" s="4" t="s">
        <v>96</v>
      </c>
      <c r="D8" s="4">
        <v>1</v>
      </c>
      <c r="E8" s="4" t="s">
        <v>118</v>
      </c>
      <c r="F8" s="4" t="s">
        <v>119</v>
      </c>
      <c r="G8" s="4" t="s">
        <v>118</v>
      </c>
      <c r="H8" s="4" t="s">
        <v>120</v>
      </c>
      <c r="I8" s="4" t="s">
        <v>121</v>
      </c>
      <c r="J8" s="4" t="s">
        <v>122</v>
      </c>
      <c r="K8" s="7" t="s">
        <v>123</v>
      </c>
      <c r="L8" s="4" t="s">
        <v>99</v>
      </c>
      <c r="M8" s="4">
        <v>4</v>
      </c>
      <c r="N8" s="9">
        <v>0</v>
      </c>
      <c r="O8" s="6" t="s">
        <v>125</v>
      </c>
      <c r="P8" s="3" t="s">
        <v>126</v>
      </c>
      <c r="Q8" s="3" t="s">
        <v>126</v>
      </c>
      <c r="R8" s="3" t="s">
        <v>125</v>
      </c>
      <c r="S8" s="3" t="s">
        <v>126</v>
      </c>
      <c r="T8" s="3" t="s">
        <v>126</v>
      </c>
      <c r="U8" s="7" t="str">
        <f>+K8</f>
        <v>REUNION PARA DAR SEGUIMIENTO AL PROYECTOTITULADO "CENTRO INTEGRAL DE PRUEBAS AUTOMOTRICES"</v>
      </c>
      <c r="V8" s="10">
        <v>43006</v>
      </c>
      <c r="W8" s="10">
        <v>43006</v>
      </c>
      <c r="X8" s="3">
        <v>47</v>
      </c>
      <c r="Y8" s="4">
        <v>2795</v>
      </c>
      <c r="Z8" s="4">
        <v>0</v>
      </c>
      <c r="AA8" s="10">
        <v>43039</v>
      </c>
      <c r="AB8" s="5" t="s">
        <v>128</v>
      </c>
      <c r="AC8" s="4">
        <f>+Tabla_240982!A4</f>
        <v>47</v>
      </c>
      <c r="AD8" s="4">
        <f>+Tabla_240983!A4</f>
        <v>47</v>
      </c>
      <c r="AE8" s="10">
        <v>43100</v>
      </c>
      <c r="AF8" s="6" t="s">
        <v>129</v>
      </c>
      <c r="AG8" s="4">
        <v>2017</v>
      </c>
      <c r="AH8" s="10">
        <v>43039</v>
      </c>
    </row>
    <row r="9" spans="1:35" x14ac:dyDescent="0.25">
      <c r="A9" s="4">
        <v>2017</v>
      </c>
      <c r="B9" s="6" t="s">
        <v>117</v>
      </c>
      <c r="C9" s="6" t="s">
        <v>96</v>
      </c>
      <c r="D9" s="4">
        <v>1</v>
      </c>
      <c r="E9" s="6" t="s">
        <v>118</v>
      </c>
      <c r="F9" s="6" t="s">
        <v>119</v>
      </c>
      <c r="G9" s="6" t="s">
        <v>118</v>
      </c>
      <c r="H9" s="6" t="s">
        <v>120</v>
      </c>
      <c r="I9" s="6" t="s">
        <v>121</v>
      </c>
      <c r="J9" s="6" t="s">
        <v>122</v>
      </c>
      <c r="K9" s="8" t="s">
        <v>124</v>
      </c>
      <c r="L9" s="6" t="s">
        <v>99</v>
      </c>
      <c r="M9" s="4">
        <v>0</v>
      </c>
      <c r="N9" s="4">
        <v>0</v>
      </c>
      <c r="O9" s="3" t="s">
        <v>125</v>
      </c>
      <c r="P9" s="3" t="s">
        <v>126</v>
      </c>
      <c r="Q9" s="3" t="s">
        <v>126</v>
      </c>
      <c r="R9" s="3" t="s">
        <v>127</v>
      </c>
      <c r="S9" s="3" t="s">
        <v>127</v>
      </c>
      <c r="T9" s="3" t="s">
        <v>127</v>
      </c>
      <c r="U9" s="8" t="str">
        <f>+K9</f>
        <v>VIATICOS EN CANADA</v>
      </c>
      <c r="V9" s="10">
        <v>43021</v>
      </c>
      <c r="W9" s="10">
        <v>43021</v>
      </c>
      <c r="X9" s="3">
        <v>48</v>
      </c>
      <c r="Y9" s="4">
        <v>2283.83</v>
      </c>
      <c r="Z9" s="4">
        <v>0</v>
      </c>
      <c r="AA9" s="10">
        <v>43039</v>
      </c>
      <c r="AB9" s="5" t="s">
        <v>130</v>
      </c>
      <c r="AC9" s="4">
        <f>+Tabla_240982!A5</f>
        <v>48</v>
      </c>
      <c r="AD9" s="4">
        <f>+Tabla_240983!A5</f>
        <v>48</v>
      </c>
      <c r="AE9" s="10">
        <v>43100</v>
      </c>
      <c r="AF9" s="3" t="s">
        <v>129</v>
      </c>
      <c r="AG9" s="4">
        <v>2017</v>
      </c>
      <c r="AH9" s="10">
        <v>43039</v>
      </c>
    </row>
    <row r="10" spans="1:35" ht="22.5" x14ac:dyDescent="0.25">
      <c r="A10" s="4">
        <v>2017</v>
      </c>
      <c r="B10" s="4" t="s">
        <v>131</v>
      </c>
      <c r="C10" s="4" t="s">
        <v>96</v>
      </c>
      <c r="D10" s="4">
        <v>1</v>
      </c>
      <c r="E10" s="4" t="s">
        <v>118</v>
      </c>
      <c r="F10" s="4" t="s">
        <v>119</v>
      </c>
      <c r="G10" s="4" t="s">
        <v>118</v>
      </c>
      <c r="H10" s="4" t="s">
        <v>120</v>
      </c>
      <c r="I10" s="4" t="s">
        <v>121</v>
      </c>
      <c r="J10" s="4" t="s">
        <v>122</v>
      </c>
      <c r="K10" s="7" t="s">
        <v>132</v>
      </c>
      <c r="L10" s="4" t="s">
        <v>99</v>
      </c>
      <c r="M10" s="4">
        <v>0</v>
      </c>
      <c r="N10" s="9">
        <v>0</v>
      </c>
      <c r="O10" s="6" t="s">
        <v>125</v>
      </c>
      <c r="P10" s="3" t="s">
        <v>126</v>
      </c>
      <c r="Q10" s="3" t="s">
        <v>126</v>
      </c>
      <c r="R10" s="3" t="s">
        <v>125</v>
      </c>
      <c r="S10" s="3" t="s">
        <v>139</v>
      </c>
      <c r="T10" s="3" t="s">
        <v>125</v>
      </c>
      <c r="U10" s="7" t="s">
        <v>132</v>
      </c>
      <c r="V10" s="10">
        <v>43023</v>
      </c>
      <c r="W10" s="10">
        <v>43035</v>
      </c>
      <c r="X10" s="3">
        <v>49</v>
      </c>
      <c r="Y10" s="4">
        <v>3205</v>
      </c>
      <c r="Z10" s="4">
        <v>0</v>
      </c>
      <c r="AA10" s="10">
        <v>43069</v>
      </c>
      <c r="AB10" s="5" t="s">
        <v>140</v>
      </c>
      <c r="AC10" s="4">
        <f>+Tabla_240982!A6</f>
        <v>49</v>
      </c>
      <c r="AD10" s="4">
        <f>+Tabla_240983!A6</f>
        <v>49</v>
      </c>
      <c r="AE10" s="10">
        <v>43100</v>
      </c>
      <c r="AF10" s="6" t="s">
        <v>129</v>
      </c>
      <c r="AG10" s="4">
        <v>2017</v>
      </c>
      <c r="AH10" s="10">
        <v>43069</v>
      </c>
    </row>
    <row r="11" spans="1:35" x14ac:dyDescent="0.25">
      <c r="A11" s="4">
        <v>2017</v>
      </c>
      <c r="B11" s="6" t="s">
        <v>131</v>
      </c>
      <c r="C11" s="6" t="s">
        <v>96</v>
      </c>
      <c r="D11" s="4">
        <v>1</v>
      </c>
      <c r="E11" s="6" t="s">
        <v>118</v>
      </c>
      <c r="F11" s="6" t="s">
        <v>119</v>
      </c>
      <c r="G11" s="6" t="s">
        <v>118</v>
      </c>
      <c r="H11" s="6" t="s">
        <v>120</v>
      </c>
      <c r="I11" s="6" t="s">
        <v>121</v>
      </c>
      <c r="J11" s="6" t="s">
        <v>122</v>
      </c>
      <c r="K11" s="8" t="s">
        <v>133</v>
      </c>
      <c r="L11" s="6" t="s">
        <v>99</v>
      </c>
      <c r="M11" s="4">
        <v>0</v>
      </c>
      <c r="N11" s="4">
        <v>0</v>
      </c>
      <c r="O11" s="3" t="s">
        <v>125</v>
      </c>
      <c r="P11" s="3" t="s">
        <v>126</v>
      </c>
      <c r="Q11" s="3" t="s">
        <v>126</v>
      </c>
      <c r="R11" s="3" t="s">
        <v>125</v>
      </c>
      <c r="S11" s="3" t="s">
        <v>126</v>
      </c>
      <c r="T11" s="3" t="s">
        <v>126</v>
      </c>
      <c r="U11" s="8" t="str">
        <f>+K11</f>
        <v>FERIA VAS A MOVER A MEXICO</v>
      </c>
      <c r="V11" s="10">
        <v>43027</v>
      </c>
      <c r="W11" s="10">
        <v>43027</v>
      </c>
      <c r="X11" s="3">
        <v>50</v>
      </c>
      <c r="Y11" s="4">
        <v>855</v>
      </c>
      <c r="Z11" s="4">
        <v>0</v>
      </c>
      <c r="AA11" s="10">
        <v>43069</v>
      </c>
      <c r="AB11" s="5" t="s">
        <v>141</v>
      </c>
      <c r="AC11" s="4">
        <f>+Tabla_240982!A7</f>
        <v>50</v>
      </c>
      <c r="AD11" s="4">
        <f>+Tabla_240983!A7</f>
        <v>50</v>
      </c>
      <c r="AE11" s="10">
        <v>43100</v>
      </c>
      <c r="AF11" s="3" t="s">
        <v>129</v>
      </c>
      <c r="AG11" s="4">
        <v>2017</v>
      </c>
      <c r="AH11" s="10">
        <v>43069</v>
      </c>
    </row>
    <row r="12" spans="1:35" ht="22.5" x14ac:dyDescent="0.25">
      <c r="A12" s="4">
        <v>2017</v>
      </c>
      <c r="B12" s="4" t="s">
        <v>131</v>
      </c>
      <c r="C12" s="3" t="s">
        <v>96</v>
      </c>
      <c r="D12" s="4">
        <v>1</v>
      </c>
      <c r="E12" s="3" t="s">
        <v>118</v>
      </c>
      <c r="F12" s="3" t="s">
        <v>119</v>
      </c>
      <c r="G12" s="3" t="s">
        <v>118</v>
      </c>
      <c r="H12" s="3" t="s">
        <v>120</v>
      </c>
      <c r="I12" s="3" t="s">
        <v>121</v>
      </c>
      <c r="J12" s="3" t="s">
        <v>122</v>
      </c>
      <c r="K12" s="7" t="s">
        <v>132</v>
      </c>
      <c r="L12" s="3" t="s">
        <v>99</v>
      </c>
      <c r="M12" s="4">
        <v>0</v>
      </c>
      <c r="N12" s="4">
        <v>0</v>
      </c>
      <c r="O12" s="3" t="s">
        <v>125</v>
      </c>
      <c r="P12" s="3" t="s">
        <v>126</v>
      </c>
      <c r="Q12" s="3" t="s">
        <v>126</v>
      </c>
      <c r="R12" s="3" t="s">
        <v>125</v>
      </c>
      <c r="S12" s="3" t="s">
        <v>139</v>
      </c>
      <c r="T12" s="3" t="s">
        <v>125</v>
      </c>
      <c r="U12" s="7" t="s">
        <v>132</v>
      </c>
      <c r="V12" s="11">
        <v>43038</v>
      </c>
      <c r="W12" s="10">
        <v>43038</v>
      </c>
      <c r="X12" s="4">
        <v>51</v>
      </c>
      <c r="Y12" s="4">
        <v>312.60000000000002</v>
      </c>
      <c r="Z12" s="4">
        <v>0</v>
      </c>
      <c r="AA12" s="10">
        <v>43069</v>
      </c>
      <c r="AB12" s="5" t="s">
        <v>142</v>
      </c>
      <c r="AC12" s="4">
        <f>+Tabla_240982!A8</f>
        <v>51</v>
      </c>
      <c r="AD12" s="4">
        <f>+Tabla_240983!A8</f>
        <v>51</v>
      </c>
      <c r="AE12" s="10">
        <v>43100</v>
      </c>
      <c r="AF12" s="3" t="s">
        <v>129</v>
      </c>
      <c r="AG12" s="4">
        <v>2017</v>
      </c>
      <c r="AH12" s="10">
        <v>43069</v>
      </c>
    </row>
    <row r="13" spans="1:35" x14ac:dyDescent="0.25">
      <c r="A13" s="4">
        <v>2017</v>
      </c>
      <c r="B13" s="6" t="s">
        <v>131</v>
      </c>
      <c r="C13" s="3" t="s">
        <v>96</v>
      </c>
      <c r="D13" s="4">
        <v>1</v>
      </c>
      <c r="E13" s="3" t="s">
        <v>118</v>
      </c>
      <c r="F13" s="3" t="s">
        <v>119</v>
      </c>
      <c r="G13" s="3" t="s">
        <v>118</v>
      </c>
      <c r="H13" s="3" t="s">
        <v>120</v>
      </c>
      <c r="I13" s="3" t="s">
        <v>121</v>
      </c>
      <c r="J13" s="3" t="s">
        <v>122</v>
      </c>
      <c r="K13" s="9" t="s">
        <v>134</v>
      </c>
      <c r="L13" s="3" t="s">
        <v>99</v>
      </c>
      <c r="M13" s="4">
        <v>0</v>
      </c>
      <c r="N13" s="4">
        <v>0</v>
      </c>
      <c r="O13" s="3" t="s">
        <v>125</v>
      </c>
      <c r="P13" s="3" t="s">
        <v>126</v>
      </c>
      <c r="Q13" s="3" t="s">
        <v>126</v>
      </c>
      <c r="R13" s="3" t="s">
        <v>125</v>
      </c>
      <c r="S13" s="3" t="s">
        <v>126</v>
      </c>
      <c r="T13" s="3" t="s">
        <v>126</v>
      </c>
      <c r="U13" s="9" t="str">
        <f t="shared" ref="U13:U21" si="0">+K13</f>
        <v>REUNION CON EL MAESTRO FERNANDO PEÑA</v>
      </c>
      <c r="V13" s="10">
        <v>43020</v>
      </c>
      <c r="W13" s="10">
        <v>43020</v>
      </c>
      <c r="X13" s="4">
        <v>52</v>
      </c>
      <c r="Y13" s="4">
        <v>465</v>
      </c>
      <c r="Z13" s="4">
        <v>0</v>
      </c>
      <c r="AA13" s="10">
        <v>43069</v>
      </c>
      <c r="AB13" s="5" t="s">
        <v>143</v>
      </c>
      <c r="AC13" s="4">
        <f>+Tabla_240982!A9</f>
        <v>52</v>
      </c>
      <c r="AD13" s="4">
        <f>+Tabla_240983!A9</f>
        <v>52</v>
      </c>
      <c r="AE13" s="10">
        <v>43100</v>
      </c>
      <c r="AF13" s="3" t="s">
        <v>129</v>
      </c>
      <c r="AG13" s="4">
        <v>2017</v>
      </c>
      <c r="AH13" s="10">
        <v>43069</v>
      </c>
    </row>
    <row r="14" spans="1:35" x14ac:dyDescent="0.25">
      <c r="A14" s="4">
        <v>2017</v>
      </c>
      <c r="B14" s="4" t="s">
        <v>131</v>
      </c>
      <c r="C14" s="3" t="s">
        <v>96</v>
      </c>
      <c r="D14" s="4">
        <v>1</v>
      </c>
      <c r="E14" s="3" t="s">
        <v>118</v>
      </c>
      <c r="F14" s="3" t="s">
        <v>119</v>
      </c>
      <c r="G14" s="3" t="s">
        <v>118</v>
      </c>
      <c r="H14" s="3" t="s">
        <v>120</v>
      </c>
      <c r="I14" s="3" t="s">
        <v>121</v>
      </c>
      <c r="J14" s="3" t="s">
        <v>122</v>
      </c>
      <c r="K14" s="3" t="s">
        <v>135</v>
      </c>
      <c r="L14" s="3" t="s">
        <v>99</v>
      </c>
      <c r="M14" s="4">
        <v>0</v>
      </c>
      <c r="N14" s="4">
        <v>0</v>
      </c>
      <c r="O14" s="3" t="s">
        <v>125</v>
      </c>
      <c r="P14" s="3" t="s">
        <v>126</v>
      </c>
      <c r="Q14" s="3" t="s">
        <v>126</v>
      </c>
      <c r="R14" s="3" t="s">
        <v>125</v>
      </c>
      <c r="S14" s="3" t="s">
        <v>139</v>
      </c>
      <c r="T14" s="3" t="s">
        <v>125</v>
      </c>
      <c r="U14" s="4" t="str">
        <f t="shared" si="0"/>
        <v>EN ATENCION A LA FUNDACION MEXICO ESTADOS UNIDOS PARA LA CIENCIA, FUMEC</v>
      </c>
      <c r="V14" s="10">
        <v>43009</v>
      </c>
      <c r="W14" s="10">
        <v>43026</v>
      </c>
      <c r="X14" s="3">
        <v>53</v>
      </c>
      <c r="Y14" s="4">
        <v>1662</v>
      </c>
      <c r="Z14" s="4">
        <v>0</v>
      </c>
      <c r="AA14" s="10">
        <v>43069</v>
      </c>
      <c r="AB14" s="5" t="s">
        <v>144</v>
      </c>
      <c r="AC14" s="4">
        <f>+Tabla_240982!A10</f>
        <v>53</v>
      </c>
      <c r="AD14" s="4">
        <f>+Tabla_240983!A10</f>
        <v>53</v>
      </c>
      <c r="AE14" s="10">
        <v>43100</v>
      </c>
      <c r="AF14" s="3" t="s">
        <v>129</v>
      </c>
      <c r="AG14" s="4">
        <v>2017</v>
      </c>
      <c r="AH14" s="10">
        <v>43069</v>
      </c>
    </row>
    <row r="15" spans="1:35" x14ac:dyDescent="0.25">
      <c r="A15" s="4">
        <v>2017</v>
      </c>
      <c r="B15" s="6" t="s">
        <v>131</v>
      </c>
      <c r="C15" s="3" t="s">
        <v>96</v>
      </c>
      <c r="D15" s="4">
        <v>1</v>
      </c>
      <c r="E15" s="3" t="s">
        <v>118</v>
      </c>
      <c r="F15" s="3" t="s">
        <v>119</v>
      </c>
      <c r="G15" s="3" t="s">
        <v>118</v>
      </c>
      <c r="H15" s="3" t="s">
        <v>120</v>
      </c>
      <c r="I15" s="3" t="s">
        <v>121</v>
      </c>
      <c r="J15" s="3" t="s">
        <v>122</v>
      </c>
      <c r="K15" s="3" t="s">
        <v>136</v>
      </c>
      <c r="L15" s="3" t="s">
        <v>99</v>
      </c>
      <c r="M15" s="4">
        <v>0</v>
      </c>
      <c r="N15" s="4">
        <v>0</v>
      </c>
      <c r="O15" s="3" t="s">
        <v>125</v>
      </c>
      <c r="P15" s="3" t="s">
        <v>126</v>
      </c>
      <c r="Q15" s="3" t="s">
        <v>126</v>
      </c>
      <c r="R15" s="3" t="s">
        <v>125</v>
      </c>
      <c r="S15" s="3" t="s">
        <v>126</v>
      </c>
      <c r="T15" s="3" t="s">
        <v>126</v>
      </c>
      <c r="U15" s="4" t="str">
        <f t="shared" si="0"/>
        <v>LANZAMIENTO DE LA CONVOCATORIA 2018 DEL PROGRAMA DE ESTIMULOS A LA INNOVACION DEL CONACYT</v>
      </c>
      <c r="V15" s="10">
        <v>43026</v>
      </c>
      <c r="W15" s="10">
        <v>43026</v>
      </c>
      <c r="X15" s="4">
        <v>54</v>
      </c>
      <c r="Y15" s="4">
        <v>2302.6</v>
      </c>
      <c r="Z15" s="4">
        <v>0</v>
      </c>
      <c r="AA15" s="10">
        <v>43069</v>
      </c>
      <c r="AB15" s="5" t="s">
        <v>145</v>
      </c>
      <c r="AC15" s="4">
        <f>+Tabla_240982!A11</f>
        <v>54</v>
      </c>
      <c r="AD15" s="4">
        <f>+Tabla_240983!A11</f>
        <v>54</v>
      </c>
      <c r="AE15" s="10">
        <v>43100</v>
      </c>
      <c r="AF15" s="3" t="s">
        <v>129</v>
      </c>
      <c r="AG15" s="4">
        <v>2017</v>
      </c>
      <c r="AH15" s="10">
        <v>43069</v>
      </c>
    </row>
    <row r="16" spans="1:35" x14ac:dyDescent="0.25">
      <c r="A16" s="4">
        <v>2017</v>
      </c>
      <c r="B16" s="4" t="s">
        <v>131</v>
      </c>
      <c r="C16" s="3" t="s">
        <v>96</v>
      </c>
      <c r="D16" s="4">
        <v>1</v>
      </c>
      <c r="E16" s="3" t="s">
        <v>118</v>
      </c>
      <c r="F16" s="3" t="s">
        <v>119</v>
      </c>
      <c r="G16" s="3" t="s">
        <v>118</v>
      </c>
      <c r="H16" s="3" t="s">
        <v>120</v>
      </c>
      <c r="I16" s="3" t="s">
        <v>121</v>
      </c>
      <c r="J16" s="3" t="s">
        <v>122</v>
      </c>
      <c r="K16" s="3" t="s">
        <v>137</v>
      </c>
      <c r="L16" s="3" t="s">
        <v>99</v>
      </c>
      <c r="M16" s="4">
        <v>3</v>
      </c>
      <c r="N16" s="4">
        <v>0</v>
      </c>
      <c r="O16" s="3" t="s">
        <v>125</v>
      </c>
      <c r="P16" s="3" t="s">
        <v>126</v>
      </c>
      <c r="Q16" s="3" t="s">
        <v>126</v>
      </c>
      <c r="R16" s="3" t="s">
        <v>125</v>
      </c>
      <c r="S16" s="3" t="s">
        <v>126</v>
      </c>
      <c r="T16" s="3" t="s">
        <v>126</v>
      </c>
      <c r="U16" s="4" t="str">
        <f t="shared" si="0"/>
        <v>REUNION DE TRABAJO ORGANIZACIÓN DE ESTADIAS EN TORNO AL TEMA DE HIGIENE Y SEGURIDAD EN LA PLANTA</v>
      </c>
      <c r="V16" s="10">
        <v>43046</v>
      </c>
      <c r="W16" s="10">
        <v>43046</v>
      </c>
      <c r="X16" s="4">
        <v>55</v>
      </c>
      <c r="Y16" s="4">
        <v>2119.9899999999998</v>
      </c>
      <c r="Z16" s="4">
        <v>0</v>
      </c>
      <c r="AA16" s="10">
        <v>43069</v>
      </c>
      <c r="AB16" s="5" t="s">
        <v>146</v>
      </c>
      <c r="AC16" s="4">
        <f>+Tabla_240982!A12</f>
        <v>55</v>
      </c>
      <c r="AD16" s="4">
        <f>+Tabla_240983!A12</f>
        <v>55</v>
      </c>
      <c r="AE16" s="10">
        <v>43100</v>
      </c>
      <c r="AF16" s="3" t="s">
        <v>129</v>
      </c>
      <c r="AG16" s="4">
        <v>2017</v>
      </c>
      <c r="AH16" s="10">
        <v>43069</v>
      </c>
    </row>
    <row r="17" spans="1:34" x14ac:dyDescent="0.25">
      <c r="A17" s="4">
        <v>2017</v>
      </c>
      <c r="B17" s="3" t="s">
        <v>131</v>
      </c>
      <c r="C17" s="3" t="s">
        <v>96</v>
      </c>
      <c r="D17" s="4">
        <v>1</v>
      </c>
      <c r="E17" s="3" t="s">
        <v>118</v>
      </c>
      <c r="F17" s="3" t="s">
        <v>119</v>
      </c>
      <c r="G17" s="3" t="s">
        <v>118</v>
      </c>
      <c r="H17" s="3" t="s">
        <v>120</v>
      </c>
      <c r="I17" s="3" t="s">
        <v>121</v>
      </c>
      <c r="J17" s="3" t="s">
        <v>122</v>
      </c>
      <c r="K17" s="3" t="s">
        <v>138</v>
      </c>
      <c r="L17" s="3" t="s">
        <v>99</v>
      </c>
      <c r="M17" s="4">
        <v>0</v>
      </c>
      <c r="N17" s="4">
        <v>0</v>
      </c>
      <c r="O17" s="3" t="s">
        <v>125</v>
      </c>
      <c r="P17" s="3" t="s">
        <v>126</v>
      </c>
      <c r="Q17" s="3" t="s">
        <v>126</v>
      </c>
      <c r="R17" s="3" t="s">
        <v>125</v>
      </c>
      <c r="S17" s="3" t="s">
        <v>139</v>
      </c>
      <c r="T17" s="4"/>
      <c r="U17" s="4" t="str">
        <f t="shared" si="0"/>
        <v>REUNION CON LAS AUTORIDADES DE LA CGUTYP CON EL TEMA DE LA MINISTRACION DE RECURSOS FEDERALES</v>
      </c>
      <c r="V17" s="10">
        <v>43055</v>
      </c>
      <c r="W17" s="10">
        <v>43055</v>
      </c>
      <c r="X17" s="3">
        <v>56</v>
      </c>
      <c r="Y17" s="4">
        <v>2591</v>
      </c>
      <c r="Z17" s="4">
        <v>0</v>
      </c>
      <c r="AA17" s="10">
        <v>43069</v>
      </c>
      <c r="AB17" s="5" t="s">
        <v>147</v>
      </c>
      <c r="AC17" s="4">
        <f>+Tabla_240982!A13</f>
        <v>56</v>
      </c>
      <c r="AD17" s="4">
        <f>+Tabla_240983!A13</f>
        <v>56</v>
      </c>
      <c r="AE17" s="10">
        <v>43100</v>
      </c>
      <c r="AF17" s="3" t="s">
        <v>129</v>
      </c>
      <c r="AG17" s="4">
        <v>2017</v>
      </c>
      <c r="AH17" s="10">
        <v>43069</v>
      </c>
    </row>
    <row r="18" spans="1:34" ht="22.5" x14ac:dyDescent="0.25">
      <c r="A18" s="4">
        <v>2017</v>
      </c>
      <c r="B18" s="4" t="s">
        <v>160</v>
      </c>
      <c r="C18" s="4" t="s">
        <v>96</v>
      </c>
      <c r="D18" s="4">
        <v>1</v>
      </c>
      <c r="E18" s="4" t="s">
        <v>118</v>
      </c>
      <c r="F18" s="4" t="s">
        <v>119</v>
      </c>
      <c r="G18" s="4" t="s">
        <v>118</v>
      </c>
      <c r="H18" s="4" t="s">
        <v>120</v>
      </c>
      <c r="I18" s="4" t="s">
        <v>121</v>
      </c>
      <c r="J18" s="4" t="s">
        <v>122</v>
      </c>
      <c r="K18" s="7" t="s">
        <v>161</v>
      </c>
      <c r="L18" s="4" t="s">
        <v>99</v>
      </c>
      <c r="M18" s="4">
        <v>0</v>
      </c>
      <c r="N18" s="9">
        <v>0</v>
      </c>
      <c r="O18" s="6" t="s">
        <v>125</v>
      </c>
      <c r="P18" s="3" t="s">
        <v>126</v>
      </c>
      <c r="Q18" s="3" t="s">
        <v>126</v>
      </c>
      <c r="R18" s="3" t="s">
        <v>125</v>
      </c>
      <c r="S18" s="3" t="s">
        <v>126</v>
      </c>
      <c r="T18" s="3" t="s">
        <v>126</v>
      </c>
      <c r="U18" s="7" t="str">
        <f t="shared" si="0"/>
        <v>SE IMPARTIO CONFERENCIA AL PERSONAL DE LOS LABORATORIOS</v>
      </c>
      <c r="V18" s="10">
        <v>43061</v>
      </c>
      <c r="W18" s="10">
        <v>43091</v>
      </c>
      <c r="X18" s="3">
        <v>57</v>
      </c>
      <c r="Y18" s="4">
        <v>81.2</v>
      </c>
      <c r="Z18" s="4">
        <v>0</v>
      </c>
      <c r="AA18" s="10">
        <v>43089</v>
      </c>
      <c r="AB18" s="5" t="s">
        <v>165</v>
      </c>
      <c r="AC18" s="4">
        <f>+Tabla_240982!A14</f>
        <v>57</v>
      </c>
      <c r="AD18" s="4">
        <f>+Tabla_240983!A14</f>
        <v>57</v>
      </c>
      <c r="AE18" s="10">
        <v>43100</v>
      </c>
      <c r="AF18" s="6" t="s">
        <v>129</v>
      </c>
      <c r="AG18" s="4">
        <v>2017</v>
      </c>
      <c r="AH18" s="10">
        <v>43089</v>
      </c>
    </row>
    <row r="19" spans="1:34" x14ac:dyDescent="0.25">
      <c r="A19" s="4">
        <v>2017</v>
      </c>
      <c r="B19" s="6" t="s">
        <v>160</v>
      </c>
      <c r="C19" s="6" t="s">
        <v>96</v>
      </c>
      <c r="D19" s="4">
        <v>1</v>
      </c>
      <c r="E19" s="6" t="s">
        <v>118</v>
      </c>
      <c r="F19" s="6" t="s">
        <v>119</v>
      </c>
      <c r="G19" s="6" t="s">
        <v>118</v>
      </c>
      <c r="H19" s="6" t="s">
        <v>120</v>
      </c>
      <c r="I19" s="6" t="s">
        <v>121</v>
      </c>
      <c r="J19" s="6" t="s">
        <v>122</v>
      </c>
      <c r="K19" s="8" t="s">
        <v>162</v>
      </c>
      <c r="L19" s="6" t="s">
        <v>99</v>
      </c>
      <c r="M19" s="4">
        <v>10</v>
      </c>
      <c r="N19" s="4">
        <v>0</v>
      </c>
      <c r="O19" s="3" t="s">
        <v>125</v>
      </c>
      <c r="P19" s="3" t="s">
        <v>126</v>
      </c>
      <c r="Q19" s="3" t="s">
        <v>126</v>
      </c>
      <c r="R19" s="3" t="s">
        <v>125</v>
      </c>
      <c r="S19" s="3" t="s">
        <v>126</v>
      </c>
      <c r="T19" s="3" t="s">
        <v>126</v>
      </c>
      <c r="U19" s="8" t="str">
        <f t="shared" si="0"/>
        <v>PRE REUNION CARRERA ATLETICA</v>
      </c>
      <c r="V19" s="10">
        <v>43068</v>
      </c>
      <c r="W19" s="10">
        <v>43068</v>
      </c>
      <c r="X19" s="3">
        <v>58</v>
      </c>
      <c r="Y19" s="4">
        <v>1067.2</v>
      </c>
      <c r="Z19" s="4">
        <v>0</v>
      </c>
      <c r="AA19" s="10">
        <v>43089</v>
      </c>
      <c r="AB19" s="5" t="s">
        <v>166</v>
      </c>
      <c r="AC19" s="4">
        <f>+Tabla_240982!A15</f>
        <v>58</v>
      </c>
      <c r="AD19" s="4">
        <f>+Tabla_240983!A15</f>
        <v>58</v>
      </c>
      <c r="AE19" s="10">
        <v>43100</v>
      </c>
      <c r="AF19" s="3" t="s">
        <v>129</v>
      </c>
      <c r="AG19" s="4">
        <v>2017</v>
      </c>
      <c r="AH19" s="10">
        <v>43089</v>
      </c>
    </row>
    <row r="20" spans="1:34" x14ac:dyDescent="0.25">
      <c r="A20" s="4">
        <v>2017</v>
      </c>
      <c r="B20" s="4" t="s">
        <v>160</v>
      </c>
      <c r="C20" s="3" t="s">
        <v>96</v>
      </c>
      <c r="D20" s="4">
        <v>1</v>
      </c>
      <c r="E20" s="3" t="s">
        <v>118</v>
      </c>
      <c r="F20" s="3" t="s">
        <v>119</v>
      </c>
      <c r="G20" s="3" t="s">
        <v>118</v>
      </c>
      <c r="H20" s="3" t="s">
        <v>120</v>
      </c>
      <c r="I20" s="3" t="s">
        <v>121</v>
      </c>
      <c r="J20" s="3" t="s">
        <v>122</v>
      </c>
      <c r="K20" s="7" t="s">
        <v>163</v>
      </c>
      <c r="L20" s="3" t="s">
        <v>99</v>
      </c>
      <c r="M20" s="4">
        <v>0</v>
      </c>
      <c r="N20" s="4">
        <v>0</v>
      </c>
      <c r="O20" s="3" t="s">
        <v>125</v>
      </c>
      <c r="P20" s="3" t="s">
        <v>126</v>
      </c>
      <c r="Q20" s="3" t="s">
        <v>126</v>
      </c>
      <c r="R20" s="3" t="s">
        <v>125</v>
      </c>
      <c r="S20" s="3" t="s">
        <v>139</v>
      </c>
      <c r="T20" s="3" t="s">
        <v>125</v>
      </c>
      <c r="U20" s="7" t="str">
        <f t="shared" si="0"/>
        <v>VISITA A LA CDMX</v>
      </c>
      <c r="V20" s="11">
        <v>43040</v>
      </c>
      <c r="W20" s="10">
        <v>43069</v>
      </c>
      <c r="X20" s="4">
        <v>59</v>
      </c>
      <c r="Y20" s="4">
        <v>3830</v>
      </c>
      <c r="Z20" s="4">
        <v>0</v>
      </c>
      <c r="AA20" s="10">
        <v>43089</v>
      </c>
      <c r="AB20" s="5" t="s">
        <v>167</v>
      </c>
      <c r="AC20" s="4">
        <f>+Tabla_240982!A16</f>
        <v>59</v>
      </c>
      <c r="AD20" s="4">
        <f>+Tabla_240983!A16</f>
        <v>59</v>
      </c>
      <c r="AE20" s="10">
        <v>43100</v>
      </c>
      <c r="AF20" s="3" t="s">
        <v>129</v>
      </c>
      <c r="AG20" s="4">
        <v>2017</v>
      </c>
      <c r="AH20" s="10">
        <v>43089</v>
      </c>
    </row>
    <row r="21" spans="1:34" x14ac:dyDescent="0.25">
      <c r="A21" s="4">
        <v>2017</v>
      </c>
      <c r="B21" s="6" t="s">
        <v>160</v>
      </c>
      <c r="C21" s="3" t="s">
        <v>96</v>
      </c>
      <c r="D21" s="4">
        <v>1</v>
      </c>
      <c r="E21" s="3" t="s">
        <v>118</v>
      </c>
      <c r="F21" s="3" t="s">
        <v>119</v>
      </c>
      <c r="G21" s="3" t="s">
        <v>118</v>
      </c>
      <c r="H21" s="3" t="s">
        <v>120</v>
      </c>
      <c r="I21" s="3" t="s">
        <v>121</v>
      </c>
      <c r="J21" s="3" t="s">
        <v>122</v>
      </c>
      <c r="K21" s="9" t="s">
        <v>164</v>
      </c>
      <c r="L21" s="3" t="s">
        <v>99</v>
      </c>
      <c r="M21" s="4">
        <v>0</v>
      </c>
      <c r="N21" s="4">
        <v>0</v>
      </c>
      <c r="O21" s="3" t="s">
        <v>125</v>
      </c>
      <c r="P21" s="3" t="s">
        <v>126</v>
      </c>
      <c r="Q21" s="3" t="s">
        <v>126</v>
      </c>
      <c r="R21" s="3" t="s">
        <v>125</v>
      </c>
      <c r="S21" s="3" t="s">
        <v>139</v>
      </c>
      <c r="T21" s="3" t="s">
        <v>125</v>
      </c>
      <c r="U21" s="9" t="str">
        <f t="shared" si="0"/>
        <v>VIAJE A LA CDMX PARA CONOCER ESTATUS DE LA OFICINA DE TRANSFERENCIA DE TECNOLOGIA</v>
      </c>
      <c r="V21" s="10">
        <v>43088</v>
      </c>
      <c r="W21" s="10">
        <v>43088</v>
      </c>
      <c r="X21" s="4">
        <v>60</v>
      </c>
      <c r="Y21" s="4">
        <v>2246</v>
      </c>
      <c r="Z21" s="4">
        <v>0</v>
      </c>
      <c r="AA21" s="10">
        <v>43089</v>
      </c>
      <c r="AB21" s="5" t="s">
        <v>168</v>
      </c>
      <c r="AC21" s="4">
        <f>+Tabla_240982!A17</f>
        <v>60</v>
      </c>
      <c r="AD21" s="4">
        <f>+Tabla_240983!A17</f>
        <v>60</v>
      </c>
      <c r="AE21" s="10">
        <v>43100</v>
      </c>
      <c r="AF21" s="3" t="s">
        <v>129</v>
      </c>
      <c r="AG21" s="4">
        <v>2017</v>
      </c>
      <c r="AH21" s="10">
        <v>43089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22:C201">
      <formula1>Hidden_12</formula1>
    </dataValidation>
    <dataValidation type="list" allowBlank="1" showErrorMessage="1" sqref="L22:L201">
      <formula1>Hidden_211</formula1>
    </dataValidation>
    <dataValidation type="list" allowBlank="1" showInputMessage="1" showErrorMessage="1" sqref="C8:C11 C18:C19">
      <formula1>hidden1</formula1>
    </dataValidation>
    <dataValidation type="list" allowBlank="1" showInputMessage="1" showErrorMessage="1" sqref="L8:L11 L18:L19">
      <formula1>hidden2</formula1>
    </dataValidation>
  </dataValidations>
  <hyperlinks>
    <hyperlink ref="AB14" r:id="rId1"/>
    <hyperlink ref="AB15" r:id="rId2"/>
    <hyperlink ref="AB16" r:id="rId3"/>
    <hyperlink ref="AB17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 s="3">
        <v>47</v>
      </c>
      <c r="B4" s="3" t="s">
        <v>112</v>
      </c>
      <c r="C4" s="3" t="s">
        <v>113</v>
      </c>
      <c r="D4" s="4">
        <v>2795</v>
      </c>
    </row>
    <row r="5" spans="1:4" x14ac:dyDescent="0.25">
      <c r="A5" s="3">
        <v>48</v>
      </c>
      <c r="B5" s="3" t="s">
        <v>112</v>
      </c>
      <c r="C5" s="3" t="s">
        <v>113</v>
      </c>
      <c r="D5" s="4">
        <v>2283.83</v>
      </c>
    </row>
    <row r="6" spans="1:4" x14ac:dyDescent="0.25">
      <c r="A6" s="3">
        <v>49</v>
      </c>
      <c r="B6" s="3" t="s">
        <v>112</v>
      </c>
      <c r="C6" s="3" t="s">
        <v>113</v>
      </c>
      <c r="D6" s="4">
        <v>3205</v>
      </c>
    </row>
    <row r="7" spans="1:4" x14ac:dyDescent="0.25">
      <c r="A7" s="3">
        <v>50</v>
      </c>
      <c r="B7" s="3" t="s">
        <v>112</v>
      </c>
      <c r="C7" s="3" t="s">
        <v>113</v>
      </c>
      <c r="D7" s="4">
        <v>855</v>
      </c>
    </row>
    <row r="8" spans="1:4" x14ac:dyDescent="0.25">
      <c r="A8" s="4">
        <v>51</v>
      </c>
      <c r="B8" s="3" t="s">
        <v>112</v>
      </c>
      <c r="C8" s="3" t="s">
        <v>113</v>
      </c>
      <c r="D8" s="4">
        <v>312.60000000000002</v>
      </c>
    </row>
    <row r="9" spans="1:4" x14ac:dyDescent="0.25">
      <c r="A9" s="4">
        <v>52</v>
      </c>
      <c r="B9" s="3" t="s">
        <v>112</v>
      </c>
      <c r="C9" s="3" t="s">
        <v>113</v>
      </c>
      <c r="D9" s="4">
        <v>465</v>
      </c>
    </row>
    <row r="10" spans="1:4" x14ac:dyDescent="0.25">
      <c r="A10" s="3">
        <v>53</v>
      </c>
      <c r="B10" s="3" t="s">
        <v>112</v>
      </c>
      <c r="C10" s="3" t="s">
        <v>113</v>
      </c>
      <c r="D10" s="4">
        <v>1662</v>
      </c>
    </row>
    <row r="11" spans="1:4" x14ac:dyDescent="0.25">
      <c r="A11" s="4">
        <v>54</v>
      </c>
      <c r="B11" s="3" t="s">
        <v>112</v>
      </c>
      <c r="C11" s="3" t="s">
        <v>113</v>
      </c>
      <c r="D11" s="4">
        <v>2302.6</v>
      </c>
    </row>
    <row r="12" spans="1:4" x14ac:dyDescent="0.25">
      <c r="A12" s="4">
        <v>55</v>
      </c>
      <c r="B12" s="3" t="s">
        <v>112</v>
      </c>
      <c r="C12" s="3" t="s">
        <v>113</v>
      </c>
      <c r="D12" s="4">
        <v>2119.9899999999998</v>
      </c>
    </row>
    <row r="13" spans="1:4" x14ac:dyDescent="0.25">
      <c r="A13" s="3">
        <v>56</v>
      </c>
      <c r="B13" s="3" t="s">
        <v>112</v>
      </c>
      <c r="C13" s="3" t="s">
        <v>113</v>
      </c>
      <c r="D13" s="4">
        <v>2591</v>
      </c>
    </row>
    <row r="14" spans="1:4" x14ac:dyDescent="0.25">
      <c r="A14" s="3">
        <v>57</v>
      </c>
      <c r="B14" s="3" t="s">
        <v>112</v>
      </c>
      <c r="C14" s="3" t="s">
        <v>113</v>
      </c>
      <c r="D14" s="4">
        <v>81.2</v>
      </c>
    </row>
    <row r="15" spans="1:4" x14ac:dyDescent="0.25">
      <c r="A15" s="3">
        <v>58</v>
      </c>
      <c r="B15" s="3" t="s">
        <v>112</v>
      </c>
      <c r="C15" s="3" t="s">
        <v>113</v>
      </c>
      <c r="D15" s="4">
        <v>1067.2</v>
      </c>
    </row>
    <row r="16" spans="1:4" x14ac:dyDescent="0.25">
      <c r="A16" s="4">
        <v>59</v>
      </c>
      <c r="B16" s="3" t="s">
        <v>112</v>
      </c>
      <c r="C16" s="3" t="s">
        <v>113</v>
      </c>
      <c r="D16" s="4">
        <v>3830</v>
      </c>
    </row>
    <row r="17" spans="1:4" x14ac:dyDescent="0.25">
      <c r="A17" s="4">
        <v>60</v>
      </c>
      <c r="B17" s="3" t="s">
        <v>112</v>
      </c>
      <c r="C17" s="3" t="s">
        <v>113</v>
      </c>
      <c r="D17" s="4">
        <v>2246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 s="4">
        <v>47</v>
      </c>
      <c r="B4" s="5" t="s">
        <v>114</v>
      </c>
    </row>
    <row r="5" spans="1:2" x14ac:dyDescent="0.25">
      <c r="A5" s="4">
        <v>48</v>
      </c>
      <c r="B5" s="5" t="s">
        <v>115</v>
      </c>
    </row>
    <row r="6" spans="1:2" x14ac:dyDescent="0.25">
      <c r="A6" s="4">
        <v>49</v>
      </c>
      <c r="B6" s="5" t="s">
        <v>148</v>
      </c>
    </row>
    <row r="7" spans="1:2" x14ac:dyDescent="0.25">
      <c r="A7" s="4">
        <v>50</v>
      </c>
      <c r="B7" s="5" t="s">
        <v>149</v>
      </c>
    </row>
    <row r="8" spans="1:2" x14ac:dyDescent="0.25">
      <c r="A8" s="4">
        <v>51</v>
      </c>
      <c r="B8" s="5" t="s">
        <v>150</v>
      </c>
    </row>
    <row r="9" spans="1:2" x14ac:dyDescent="0.25">
      <c r="A9" s="4">
        <v>52</v>
      </c>
      <c r="B9" s="5" t="s">
        <v>151</v>
      </c>
    </row>
    <row r="10" spans="1:2" x14ac:dyDescent="0.25">
      <c r="A10" s="4">
        <v>53</v>
      </c>
      <c r="B10" s="5" t="s">
        <v>152</v>
      </c>
    </row>
    <row r="11" spans="1:2" x14ac:dyDescent="0.25">
      <c r="A11" s="4">
        <v>54</v>
      </c>
      <c r="B11" s="5" t="s">
        <v>153</v>
      </c>
    </row>
    <row r="12" spans="1:2" x14ac:dyDescent="0.25">
      <c r="A12" s="4">
        <v>55</v>
      </c>
      <c r="B12" s="5" t="s">
        <v>154</v>
      </c>
    </row>
    <row r="13" spans="1:2" x14ac:dyDescent="0.25">
      <c r="A13" s="4">
        <v>56</v>
      </c>
      <c r="B13" s="5" t="s">
        <v>155</v>
      </c>
    </row>
    <row r="14" spans="1:2" x14ac:dyDescent="0.25">
      <c r="A14" s="4">
        <v>57</v>
      </c>
      <c r="B14" s="5" t="s">
        <v>156</v>
      </c>
    </row>
    <row r="15" spans="1:2" x14ac:dyDescent="0.25">
      <c r="A15" s="4">
        <v>58</v>
      </c>
      <c r="B15" s="5" t="s">
        <v>157</v>
      </c>
    </row>
    <row r="16" spans="1:2" x14ac:dyDescent="0.25">
      <c r="A16" s="4">
        <v>59</v>
      </c>
      <c r="B16" s="5" t="s">
        <v>158</v>
      </c>
    </row>
    <row r="17" spans="1:2" x14ac:dyDescent="0.25">
      <c r="A17" s="4">
        <v>60</v>
      </c>
      <c r="B17" s="5" t="s">
        <v>159</v>
      </c>
    </row>
  </sheetData>
  <hyperlinks>
    <hyperlink ref="B13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A14" sqref="A14:B17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104</v>
      </c>
      <c r="B3" s="1" t="s">
        <v>111</v>
      </c>
    </row>
    <row r="4" spans="1:2" x14ac:dyDescent="0.25">
      <c r="A4" s="4">
        <v>47</v>
      </c>
      <c r="B4" s="5" t="s">
        <v>116</v>
      </c>
    </row>
    <row r="5" spans="1:2" x14ac:dyDescent="0.25">
      <c r="A5" s="4">
        <v>48</v>
      </c>
      <c r="B5" s="5" t="s">
        <v>116</v>
      </c>
    </row>
    <row r="6" spans="1:2" x14ac:dyDescent="0.25">
      <c r="A6" s="4">
        <v>49</v>
      </c>
      <c r="B6" s="5" t="s">
        <v>116</v>
      </c>
    </row>
    <row r="7" spans="1:2" x14ac:dyDescent="0.25">
      <c r="A7" s="4">
        <v>50</v>
      </c>
      <c r="B7" s="5" t="s">
        <v>116</v>
      </c>
    </row>
    <row r="8" spans="1:2" x14ac:dyDescent="0.25">
      <c r="A8" s="4">
        <v>51</v>
      </c>
      <c r="B8" s="5" t="s">
        <v>116</v>
      </c>
    </row>
    <row r="9" spans="1:2" x14ac:dyDescent="0.25">
      <c r="A9" s="4">
        <v>52</v>
      </c>
      <c r="B9" s="5" t="s">
        <v>116</v>
      </c>
    </row>
    <row r="10" spans="1:2" x14ac:dyDescent="0.25">
      <c r="A10" s="4">
        <v>53</v>
      </c>
      <c r="B10" s="5" t="s">
        <v>116</v>
      </c>
    </row>
    <row r="11" spans="1:2" x14ac:dyDescent="0.25">
      <c r="A11" s="4">
        <v>54</v>
      </c>
      <c r="B11" s="5" t="s">
        <v>116</v>
      </c>
    </row>
    <row r="12" spans="1:2" x14ac:dyDescent="0.25">
      <c r="A12" s="4">
        <v>55</v>
      </c>
      <c r="B12" s="5" t="s">
        <v>116</v>
      </c>
    </row>
    <row r="13" spans="1:2" x14ac:dyDescent="0.25">
      <c r="A13" s="4">
        <v>56</v>
      </c>
      <c r="B13" s="5" t="s">
        <v>116</v>
      </c>
    </row>
    <row r="14" spans="1:2" x14ac:dyDescent="0.25">
      <c r="A14" s="4">
        <v>57</v>
      </c>
      <c r="B14" s="5" t="s">
        <v>116</v>
      </c>
    </row>
    <row r="15" spans="1:2" x14ac:dyDescent="0.25">
      <c r="A15" s="4">
        <v>58</v>
      </c>
      <c r="B15" s="5" t="s">
        <v>116</v>
      </c>
    </row>
    <row r="16" spans="1:2" x14ac:dyDescent="0.25">
      <c r="A16" s="4">
        <v>59</v>
      </c>
      <c r="B16" s="5" t="s">
        <v>116</v>
      </c>
    </row>
    <row r="17" spans="1:2" x14ac:dyDescent="0.25">
      <c r="A17" s="4">
        <v>60</v>
      </c>
      <c r="B17" s="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Tabla_240981</vt:lpstr>
      <vt:lpstr>Tabla_240982</vt:lpstr>
      <vt:lpstr>Tabla_240983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A236C</cp:lastModifiedBy>
  <dcterms:created xsi:type="dcterms:W3CDTF">2018-01-12T18:12:31Z</dcterms:created>
  <dcterms:modified xsi:type="dcterms:W3CDTF">2018-01-25T00:30:36Z</dcterms:modified>
</cp:coreProperties>
</file>