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QUITECTO\Desktop\UPTx\INFRA, HIST. ESTADISTICA Y PROYECTOS 2019\ESTADISTICAS MATRICULA Y BECAS\"/>
    </mc:Choice>
  </mc:AlternateContent>
  <bookViews>
    <workbookView xWindow="0" yWindow="0" windowWidth="20400" windowHeight="6450"/>
  </bookViews>
  <sheets>
    <sheet name="SEP-DIC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D9" i="2"/>
  <c r="F11" i="2"/>
  <c r="F12" i="2"/>
  <c r="F13" i="2"/>
  <c r="F14" i="2"/>
  <c r="F15" i="2"/>
  <c r="F16" i="2"/>
  <c r="F10" i="2"/>
  <c r="F9" i="2" l="1"/>
</calcChain>
</file>

<file path=xl/sharedStrings.xml><?xml version="1.0" encoding="utf-8"?>
<sst xmlns="http://schemas.openxmlformats.org/spreadsheetml/2006/main" count="32" uniqueCount="20">
  <si>
    <t>CICLO ESCOLAR 2018-2019</t>
  </si>
  <si>
    <t>ESPECIFICAR SI ES LICENCIATURA O INGENIERÍA</t>
  </si>
  <si>
    <t>CARRERAS LIC o ING</t>
  </si>
  <si>
    <t>ING</t>
  </si>
  <si>
    <t>Mecatrónica</t>
  </si>
  <si>
    <t>Industrial</t>
  </si>
  <si>
    <t>Ingeniería Química</t>
  </si>
  <si>
    <t>Ingeniería Financiera</t>
  </si>
  <si>
    <t>Biotecnología</t>
  </si>
  <si>
    <t>Tecnologías de la Información</t>
  </si>
  <si>
    <t>TOTAL</t>
  </si>
  <si>
    <t>H</t>
  </si>
  <si>
    <t>M</t>
  </si>
  <si>
    <t>ESPECIFICAR SI ES ESPECIALIDAD, MAESTRÍA O DOCTORADO</t>
  </si>
  <si>
    <t>CARRERAS POSGRADO</t>
  </si>
  <si>
    <t>MAESTRÍA</t>
  </si>
  <si>
    <t>Ingeniería</t>
  </si>
  <si>
    <t>Universidad Politécnica de Tlaxcala.</t>
  </si>
  <si>
    <t xml:space="preserve">Sistemas Automotrices </t>
  </si>
  <si>
    <t>Matricula Cuatrimestre Septiembre - Diciembre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</si>
</sst>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6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1">
    <xf numFmtId="0" fontId="0" fillId="0" borderId="0" xfId="0"/>
    <xf numFmtId="164" fontId="4" fillId="6" borderId="7" xfId="2" applyNumberFormat="1" applyFont="1" applyFill="1" applyBorder="1" applyAlignment="1">
      <alignment horizontal="center" vertical="center" wrapText="1"/>
    </xf>
    <xf numFmtId="0" fontId="2" fillId="0" borderId="4" xfId="1" applyBorder="1"/>
    <xf numFmtId="164" fontId="7" fillId="5" borderId="4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Continuous" vertical="center"/>
    </xf>
    <xf numFmtId="0" fontId="5" fillId="4" borderId="4" xfId="1" applyFont="1" applyFill="1" applyBorder="1" applyAlignment="1">
      <alignment horizontal="center"/>
    </xf>
    <xf numFmtId="1" fontId="5" fillId="4" borderId="4" xfId="1" applyNumberFormat="1" applyFont="1" applyFill="1" applyBorder="1" applyAlignment="1">
      <alignment horizontal="center" vertical="center"/>
    </xf>
    <xf numFmtId="3" fontId="8" fillId="5" borderId="4" xfId="1" applyNumberFormat="1" applyFont="1" applyFill="1" applyBorder="1" applyAlignment="1">
      <alignment horizontal="center" vertical="center"/>
    </xf>
    <xf numFmtId="3" fontId="8" fillId="6" borderId="4" xfId="1" applyNumberFormat="1" applyFont="1" applyFill="1" applyBorder="1" applyAlignment="1">
      <alignment horizontal="center" vertical="center"/>
    </xf>
    <xf numFmtId="0" fontId="9" fillId="0" borderId="5" xfId="2" applyBorder="1" applyAlignment="1">
      <alignment horizontal="center" vertical="center" wrapText="1"/>
    </xf>
    <xf numFmtId="164" fontId="4" fillId="7" borderId="7" xfId="2" applyNumberFormat="1" applyFont="1" applyFill="1" applyBorder="1" applyAlignment="1">
      <alignment horizontal="center" vertical="center" wrapText="1"/>
    </xf>
    <xf numFmtId="164" fontId="11" fillId="7" borderId="7" xfId="2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Continuous" vertical="center"/>
    </xf>
    <xf numFmtId="0" fontId="5" fillId="4" borderId="4" xfId="2" applyFont="1" applyFill="1" applyBorder="1" applyAlignment="1">
      <alignment horizontal="center"/>
    </xf>
    <xf numFmtId="3" fontId="8" fillId="0" borderId="4" xfId="2" applyNumberFormat="1" applyFont="1" applyBorder="1" applyAlignment="1">
      <alignment horizontal="center" vertical="center"/>
    </xf>
    <xf numFmtId="1" fontId="5" fillId="4" borderId="4" xfId="2" applyNumberFormat="1" applyFont="1" applyFill="1" applyBorder="1" applyAlignment="1">
      <alignment horizontal="center" vertical="center"/>
    </xf>
    <xf numFmtId="3" fontId="11" fillId="4" borderId="9" xfId="2" applyNumberFormat="1" applyFont="1" applyFill="1" applyBorder="1" applyAlignment="1">
      <alignment horizontal="center" vertical="center"/>
    </xf>
    <xf numFmtId="3" fontId="8" fillId="7" borderId="4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14" fillId="0" borderId="4" xfId="0" applyFont="1" applyBorder="1" applyAlignment="1">
      <alignment horizontal="center"/>
    </xf>
    <xf numFmtId="164" fontId="15" fillId="3" borderId="4" xfId="2" applyNumberFormat="1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0" fillId="2" borderId="8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164" fontId="11" fillId="6" borderId="7" xfId="2" applyNumberFormat="1" applyFont="1" applyFill="1" applyBorder="1" applyAlignment="1">
      <alignment horizontal="center" vertical="center" wrapText="1"/>
    </xf>
    <xf numFmtId="164" fontId="11" fillId="6" borderId="6" xfId="2" applyNumberFormat="1" applyFont="1" applyFill="1" applyBorder="1" applyAlignment="1">
      <alignment horizontal="center" vertical="center" wrapText="1"/>
    </xf>
    <xf numFmtId="0" fontId="2" fillId="0" borderId="7" xfId="1" applyBorder="1" applyAlignment="1">
      <alignment horizontal="center"/>
    </xf>
    <xf numFmtId="0" fontId="2" fillId="0" borderId="6" xfId="1" applyBorder="1" applyAlignment="1">
      <alignment horizontal="center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</cellXfs>
  <cellStyles count="17">
    <cellStyle name="Moneda 2" xfId="7"/>
    <cellStyle name="Moneda 2 2" xfId="14"/>
    <cellStyle name="Normal" xfId="0" builtinId="0"/>
    <cellStyle name="Normal 2" xfId="2"/>
    <cellStyle name="Normal 2 2" xfId="11"/>
    <cellStyle name="Normal 2 3" xfId="10"/>
    <cellStyle name="Normal 2 4" xfId="12"/>
    <cellStyle name="Normal 2 5" xfId="5"/>
    <cellStyle name="Normal 3" xfId="1"/>
    <cellStyle name="Normal 3 2" xfId="3"/>
    <cellStyle name="Normal 3 3" xfId="9"/>
    <cellStyle name="Normal 4" xfId="4"/>
    <cellStyle name="Normal 4 2" xfId="13"/>
    <cellStyle name="Normal 4 3" xfId="6"/>
    <cellStyle name="Porcentaje 2" xfId="8"/>
    <cellStyle name="Porcentaje 2 2" xfId="15"/>
    <cellStyle name="Porcentaje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ownloads/Matr&#237;cula%20Alcanzada%20ING%20y%20POS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. complementaria"/>
      <sheetName val="Ingeniería"/>
      <sheetName val="Posgrado"/>
      <sheetName val="discapacidad y origen indígena"/>
      <sheetName val="ING PE Buena Calidad"/>
      <sheetName val="Posgrado PE Buena Calidad"/>
      <sheetName val="Reprobación ING"/>
      <sheetName val="Reprobación POS"/>
      <sheetName val="LIS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abSelected="1" topLeftCell="A16" zoomScaleNormal="100" workbookViewId="0">
      <selection activeCell="B29" sqref="B29"/>
    </sheetView>
  </sheetViews>
  <sheetFormatPr baseColWidth="10" defaultRowHeight="15" x14ac:dyDescent="0.25"/>
  <cols>
    <col min="2" max="2" width="15.140625" customWidth="1"/>
    <col min="3" max="3" width="19.28515625" customWidth="1"/>
    <col min="6" max="6" width="17.85546875" customWidth="1"/>
  </cols>
  <sheetData>
    <row r="1" spans="1:25" ht="15.75" x14ac:dyDescent="0.25">
      <c r="A1" s="25" t="s">
        <v>17</v>
      </c>
      <c r="B1" s="25"/>
      <c r="C1" s="25"/>
      <c r="D1" s="25"/>
      <c r="E1" s="25"/>
      <c r="F1" s="25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5.75" x14ac:dyDescent="0.25">
      <c r="A2" s="25"/>
      <c r="B2" s="25"/>
      <c r="C2" s="25"/>
      <c r="D2" s="25"/>
      <c r="E2" s="25"/>
      <c r="F2" s="25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s="20" customFormat="1" ht="15.75" x14ac:dyDescent="0.25">
      <c r="A3" s="26" t="s">
        <v>19</v>
      </c>
      <c r="B3" s="25"/>
      <c r="C3" s="25"/>
      <c r="D3" s="25"/>
      <c r="E3" s="25"/>
      <c r="F3" s="25"/>
    </row>
    <row r="4" spans="1:25" ht="16.5" thickBot="1" x14ac:dyDescent="0.3">
      <c r="A4" s="25"/>
      <c r="B4" s="25"/>
      <c r="C4" s="25"/>
      <c r="D4" s="25"/>
      <c r="E4" s="25"/>
      <c r="F4" s="25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x14ac:dyDescent="0.25">
      <c r="A5" s="35" t="s">
        <v>0</v>
      </c>
      <c r="B5" s="35"/>
      <c r="C5" s="36"/>
    </row>
    <row r="6" spans="1:25" ht="15.75" thickBot="1" x14ac:dyDescent="0.3">
      <c r="A6" s="37"/>
      <c r="B6" s="37"/>
      <c r="C6" s="38"/>
    </row>
    <row r="7" spans="1:25" ht="15.75" thickBot="1" x14ac:dyDescent="0.3">
      <c r="A7" s="37"/>
      <c r="B7" s="37"/>
      <c r="C7" s="38"/>
      <c r="D7" s="30" t="s">
        <v>10</v>
      </c>
      <c r="E7" s="30"/>
      <c r="F7" s="30"/>
    </row>
    <row r="8" spans="1:25" ht="15.75" thickBot="1" x14ac:dyDescent="0.3">
      <c r="A8" s="39"/>
      <c r="B8" s="39"/>
      <c r="C8" s="40"/>
      <c r="D8" s="4" t="s">
        <v>11</v>
      </c>
      <c r="E8" s="5" t="s">
        <v>12</v>
      </c>
      <c r="F8" s="6" t="s">
        <v>10</v>
      </c>
    </row>
    <row r="9" spans="1:25" ht="45.75" customHeight="1" thickBot="1" x14ac:dyDescent="0.3">
      <c r="A9" s="1" t="s">
        <v>1</v>
      </c>
      <c r="B9" s="31" t="s">
        <v>2</v>
      </c>
      <c r="C9" s="32"/>
      <c r="D9" s="9">
        <f>D10+D11+D12+D13+D14+D15+D16</f>
        <v>3147</v>
      </c>
      <c r="E9" s="9">
        <f t="shared" ref="E9:F9" si="0">E10+E11+E12+E13+E14+E15+E16</f>
        <v>2148</v>
      </c>
      <c r="F9" s="9">
        <f t="shared" si="0"/>
        <v>5295</v>
      </c>
    </row>
    <row r="10" spans="1:25" ht="15.75" thickBot="1" x14ac:dyDescent="0.3">
      <c r="A10" s="2" t="s">
        <v>3</v>
      </c>
      <c r="B10" s="33" t="s">
        <v>4</v>
      </c>
      <c r="C10" s="34"/>
      <c r="D10" s="8">
        <v>918</v>
      </c>
      <c r="E10" s="8">
        <v>160</v>
      </c>
      <c r="F10" s="7">
        <f>SUM(D10:E10)</f>
        <v>1078</v>
      </c>
    </row>
    <row r="11" spans="1:25" ht="15.75" thickBot="1" x14ac:dyDescent="0.3">
      <c r="A11" s="2" t="s">
        <v>3</v>
      </c>
      <c r="B11" s="33" t="s">
        <v>5</v>
      </c>
      <c r="C11" s="34"/>
      <c r="D11" s="8">
        <v>931</v>
      </c>
      <c r="E11" s="8">
        <v>491</v>
      </c>
      <c r="F11" s="7">
        <f t="shared" ref="F11:F16" si="1">SUM(D11:E11)</f>
        <v>1422</v>
      </c>
    </row>
    <row r="12" spans="1:25" ht="15.75" thickBot="1" x14ac:dyDescent="0.3">
      <c r="A12" s="2" t="s">
        <v>3</v>
      </c>
      <c r="B12" s="33" t="s">
        <v>6</v>
      </c>
      <c r="C12" s="34"/>
      <c r="D12" s="8">
        <v>320</v>
      </c>
      <c r="E12" s="8">
        <v>417</v>
      </c>
      <c r="F12" s="7">
        <f t="shared" si="1"/>
        <v>737</v>
      </c>
    </row>
    <row r="13" spans="1:25" ht="15.75" thickBot="1" x14ac:dyDescent="0.3">
      <c r="A13" s="2" t="s">
        <v>3</v>
      </c>
      <c r="B13" s="33" t="s">
        <v>7</v>
      </c>
      <c r="C13" s="34"/>
      <c r="D13" s="8">
        <v>310</v>
      </c>
      <c r="E13" s="8">
        <v>480</v>
      </c>
      <c r="F13" s="7">
        <f t="shared" si="1"/>
        <v>790</v>
      </c>
    </row>
    <row r="14" spans="1:25" ht="15.75" thickBot="1" x14ac:dyDescent="0.3">
      <c r="A14" s="2" t="s">
        <v>3</v>
      </c>
      <c r="B14" s="33" t="s">
        <v>8</v>
      </c>
      <c r="C14" s="34"/>
      <c r="D14" s="8">
        <v>192</v>
      </c>
      <c r="E14" s="8">
        <v>359</v>
      </c>
      <c r="F14" s="7">
        <f t="shared" si="1"/>
        <v>551</v>
      </c>
    </row>
    <row r="15" spans="1:25" ht="15.75" thickBot="1" x14ac:dyDescent="0.3">
      <c r="A15" s="2" t="s">
        <v>3</v>
      </c>
      <c r="B15" s="2" t="s">
        <v>9</v>
      </c>
      <c r="C15" s="3"/>
      <c r="D15" s="8">
        <v>414</v>
      </c>
      <c r="E15" s="8">
        <v>229</v>
      </c>
      <c r="F15" s="7">
        <f t="shared" si="1"/>
        <v>643</v>
      </c>
    </row>
    <row r="16" spans="1:25" ht="15.75" thickBot="1" x14ac:dyDescent="0.3">
      <c r="A16" s="2" t="s">
        <v>3</v>
      </c>
      <c r="B16" s="21" t="s">
        <v>18</v>
      </c>
      <c r="C16" s="22"/>
      <c r="D16" s="23">
        <v>62</v>
      </c>
      <c r="E16" s="23">
        <v>12</v>
      </c>
      <c r="F16" s="7">
        <f t="shared" si="1"/>
        <v>74</v>
      </c>
    </row>
    <row r="19" spans="1:5" ht="15.75" thickBot="1" x14ac:dyDescent="0.3"/>
    <row r="20" spans="1:5" ht="15.75" thickBot="1" x14ac:dyDescent="0.3">
      <c r="A20" s="27" t="s">
        <v>0</v>
      </c>
      <c r="B20" s="28"/>
    </row>
    <row r="21" spans="1:5" ht="15.75" thickBot="1" x14ac:dyDescent="0.3">
      <c r="A21" s="27"/>
      <c r="B21" s="28"/>
    </row>
    <row r="22" spans="1:5" ht="15.75" thickBot="1" x14ac:dyDescent="0.3">
      <c r="A22" s="27"/>
      <c r="B22" s="28"/>
      <c r="C22" s="29" t="s">
        <v>10</v>
      </c>
      <c r="D22" s="29"/>
      <c r="E22" s="29"/>
    </row>
    <row r="23" spans="1:5" ht="15.75" thickBot="1" x14ac:dyDescent="0.3">
      <c r="A23" s="27"/>
      <c r="B23" s="28"/>
      <c r="C23" s="13" t="s">
        <v>11</v>
      </c>
      <c r="D23" s="14" t="s">
        <v>12</v>
      </c>
      <c r="E23" s="15" t="s">
        <v>10</v>
      </c>
    </row>
    <row r="24" spans="1:5" ht="42" thickBot="1" x14ac:dyDescent="0.3">
      <c r="A24" s="11" t="s">
        <v>13</v>
      </c>
      <c r="B24" s="12" t="s">
        <v>14</v>
      </c>
      <c r="C24" s="19">
        <v>12</v>
      </c>
      <c r="D24" s="19">
        <v>3</v>
      </c>
      <c r="E24" s="17">
        <v>15</v>
      </c>
    </row>
    <row r="25" spans="1:5" ht="15.75" thickBot="1" x14ac:dyDescent="0.3">
      <c r="A25" s="10" t="s">
        <v>15</v>
      </c>
      <c r="B25" s="24" t="s">
        <v>16</v>
      </c>
      <c r="C25" s="16">
        <v>12</v>
      </c>
      <c r="D25" s="16">
        <v>3</v>
      </c>
      <c r="E25" s="18">
        <v>15</v>
      </c>
    </row>
  </sheetData>
  <mergeCells count="12">
    <mergeCell ref="A1:F2"/>
    <mergeCell ref="A3:F4"/>
    <mergeCell ref="A20:B23"/>
    <mergeCell ref="C22:E22"/>
    <mergeCell ref="D7:F7"/>
    <mergeCell ref="B9:C9"/>
    <mergeCell ref="B14:C14"/>
    <mergeCell ref="B13:C13"/>
    <mergeCell ref="B12:C12"/>
    <mergeCell ref="B11:C11"/>
    <mergeCell ref="B10:C10"/>
    <mergeCell ref="A5:C8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'C:\Users\Planeacion\Downloads\[Matrícula Alcanzada ING y POSG.xlsx]LISTA'!#REF!</xm:f>
          </x14:formula1>
          <xm:sqref>B16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SEP-DIC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2020-02-07T16:11:09Z</cp:lastPrinted>
  <dcterms:created xsi:type="dcterms:W3CDTF">2020-02-04T21:12:05Z</dcterms:created>
  <dcterms:modified xsi:type="dcterms:W3CDTF">2020-08-31T16:30:36Z</dcterms:modified>
</cp:coreProperties>
</file>