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ersonal\Documents\Planes y programas\"/>
    </mc:Choice>
  </mc:AlternateContent>
  <bookViews>
    <workbookView xWindow="0" yWindow="0" windowWidth="20490" windowHeight="7650" tabRatio="779"/>
  </bookViews>
  <sheets>
    <sheet name="MAPA CURRICULAR" sheetId="7" r:id="rId1"/>
    <sheet name="PLAN DE ESTUDIOS" sheetId="6" r:id="rId2"/>
  </sheets>
  <calcPr calcId="162913"/>
</workbook>
</file>

<file path=xl/calcChain.xml><?xml version="1.0" encoding="utf-8"?>
<calcChain xmlns="http://schemas.openxmlformats.org/spreadsheetml/2006/main">
  <c r="I83" i="6" l="1"/>
  <c r="I33" i="6"/>
  <c r="I53" i="6"/>
  <c r="I23" i="6"/>
  <c r="J103" i="6"/>
  <c r="I103" i="6"/>
  <c r="H103" i="6"/>
  <c r="G103" i="6"/>
  <c r="F103" i="6"/>
  <c r="E103" i="6"/>
  <c r="D103" i="6"/>
  <c r="J93" i="6"/>
  <c r="I93" i="6"/>
  <c r="H93" i="6"/>
  <c r="G93" i="6"/>
  <c r="F93" i="6"/>
  <c r="E93" i="6"/>
  <c r="D93" i="6"/>
  <c r="J83" i="6"/>
  <c r="H83" i="6"/>
  <c r="G83" i="6"/>
  <c r="F83" i="6"/>
  <c r="E83" i="6"/>
  <c r="D83" i="6"/>
  <c r="J73" i="6"/>
  <c r="I73" i="6"/>
  <c r="H73" i="6"/>
  <c r="G73" i="6"/>
  <c r="F73" i="6"/>
  <c r="E73" i="6"/>
  <c r="D73" i="6"/>
  <c r="J63" i="6"/>
  <c r="I63" i="6"/>
  <c r="H63" i="6"/>
  <c r="G63" i="6"/>
  <c r="F63" i="6"/>
  <c r="E63" i="6"/>
  <c r="D63" i="6"/>
  <c r="J53" i="6"/>
  <c r="H53" i="6"/>
  <c r="G53" i="6"/>
  <c r="F53" i="6"/>
  <c r="E53" i="6"/>
  <c r="D53" i="6"/>
  <c r="J33" i="6"/>
  <c r="H33" i="6"/>
  <c r="G33" i="6"/>
  <c r="F33" i="6"/>
  <c r="E33" i="6"/>
  <c r="D33" i="6"/>
  <c r="J23" i="6"/>
  <c r="H23" i="6"/>
  <c r="G23" i="6"/>
  <c r="F23" i="6"/>
  <c r="E23" i="6"/>
  <c r="D23" i="6"/>
  <c r="J43" i="6"/>
  <c r="I43" i="6"/>
  <c r="H43" i="6"/>
  <c r="G43" i="6"/>
  <c r="F43" i="6"/>
  <c r="E43" i="6"/>
  <c r="D43" i="6"/>
  <c r="J111" i="6" l="1"/>
</calcChain>
</file>

<file path=xl/comments1.xml><?xml version="1.0" encoding="utf-8"?>
<comments xmlns="http://schemas.openxmlformats.org/spreadsheetml/2006/main">
  <authors>
    <author>Arturo</author>
  </authors>
  <commentList>
    <comment ref="G54" authorId="0" shapeId="0">
      <text>
        <r>
          <rPr>
            <b/>
            <sz val="8"/>
            <color indexed="81"/>
            <rFont val="Tahoma"/>
            <family val="2"/>
          </rPr>
          <t>Arturo:</t>
        </r>
        <r>
          <rPr>
            <sz val="8"/>
            <color indexed="81"/>
            <rFont val="Tahoma"/>
            <family val="2"/>
          </rPr>
          <t xml:space="preserve">
NOMBRE DE LA ASIGNATURA</t>
        </r>
      </text>
    </comment>
    <comment ref="AC54" authorId="0" shapeId="0">
      <text>
        <r>
          <rPr>
            <b/>
            <sz val="8"/>
            <color indexed="81"/>
            <rFont val="Tahoma"/>
            <family val="2"/>
          </rPr>
          <t>Arturo:</t>
        </r>
        <r>
          <rPr>
            <sz val="8"/>
            <color indexed="81"/>
            <rFont val="Tahoma"/>
            <family val="2"/>
          </rPr>
          <t xml:space="preserve">
Insertarla en proyectos</t>
        </r>
      </text>
    </comment>
  </commentList>
</comments>
</file>

<file path=xl/comments2.xml><?xml version="1.0" encoding="utf-8"?>
<comments xmlns="http://schemas.openxmlformats.org/spreadsheetml/2006/main">
  <authors>
    <author>Arturo</author>
  </authors>
  <commentList>
    <comment ref="L40" authorId="0" shapeId="0">
      <text>
        <r>
          <rPr>
            <b/>
            <sz val="8"/>
            <color indexed="81"/>
            <rFont val="Tahoma"/>
            <family val="2"/>
          </rPr>
          <t>Arturo:</t>
        </r>
        <r>
          <rPr>
            <sz val="8"/>
            <color indexed="81"/>
            <rFont val="Tahoma"/>
            <family val="2"/>
          </rPr>
          <t xml:space="preserve">
Análisis instrumental, se refiere al empleo de equipo analítico automático para la evaluación de propieadades de los materiales.</t>
        </r>
      </text>
    </comment>
  </commentList>
</comments>
</file>

<file path=xl/sharedStrings.xml><?xml version="1.0" encoding="utf-8"?>
<sst xmlns="http://schemas.openxmlformats.org/spreadsheetml/2006/main" count="567" uniqueCount="398">
  <si>
    <t xml:space="preserve">El alumno será capaz  de clasificar los materiales más empleados en ingeniería   (metálicos, poliméricos, cerámicos y
compuestos), sus procesos de transformación, limitaciones en comportamiento principales características.  </t>
  </si>
  <si>
    <t>La transferencia de calor es un proceso indispensable y común en la  industria, el equipo encargado para realizar esta transferencia térmica  son  los intercambiadores de calor, por lo que el  ingeniero químico debe ser capaz de realizar  el diseño de intercambiadores de calor de acuerdo  a los requerimientos térmicos de proceso.</t>
  </si>
  <si>
    <t>El alumno será capaz de identificar los riesgos por agentes físicos, químicos y mecánicos así como los sistemas de comunicación y riesgos a traves de la interpretación de normas de seguridad e higiene para mantener condiciones seguras en la operación.</t>
  </si>
  <si>
    <t>El alumno será capaz de asignar recursos conforme a presupuestos y pronosticos de venta para la coordinación de las operaciones de producción.</t>
  </si>
  <si>
    <t>El alumno será capaz de interpretar los datos recolectados por medio de análisis estadisticos para desarrollar una idea de necesidad.</t>
  </si>
  <si>
    <t>El alumno será capaz de determinar planes de reacción a contingencias del desarrollo del proyecto por medio de PFMEA (Análisis del modo y efecto de la falla potencial), para prevenir irrupciones en el desarrollo del proyecto.</t>
  </si>
  <si>
    <t>Objetivo de la Asignatura</t>
  </si>
  <si>
    <t>Justificación de la Asignatura</t>
  </si>
  <si>
    <t>Total</t>
  </si>
  <si>
    <t>15 semanas</t>
  </si>
  <si>
    <t>Tercer  Cuatrimestre</t>
  </si>
  <si>
    <t>Cuarto Cuatrimestre</t>
  </si>
  <si>
    <t>Quinto Cuatrimestre</t>
  </si>
  <si>
    <t>Sexto Cuatrimestre</t>
  </si>
  <si>
    <t>Séptimo Cuatrimestre</t>
  </si>
  <si>
    <t>Octavo Cuatrimestre</t>
  </si>
  <si>
    <t>Nombre del programa educativo</t>
  </si>
  <si>
    <t>Para el análisis de procesos químicos industriales, es indispensable resolver problemas de balance de materia y energía siendo la anterior una de las capacidades fundamentales de los ingenieros químicos.</t>
  </si>
  <si>
    <t>El alumno será capaz calcular coeficientes globales de transferencia de calor (locales y promedio) a partir de las resistencias individuales que componen un sistema.</t>
  </si>
  <si>
    <t>HABILIDADES ORGANIZACIONALES</t>
  </si>
  <si>
    <t>ÉTICA PROFESIONAL</t>
  </si>
  <si>
    <t>TIPO DE ASIGNATURAS</t>
  </si>
  <si>
    <t>Nombre de la Universidad</t>
  </si>
  <si>
    <t>TR</t>
  </si>
  <si>
    <t>Asignaturas Transversales  (común a todas las carreras)</t>
  </si>
  <si>
    <t>CV</t>
  </si>
  <si>
    <t>Asignaturas de Columna Vertebral (común al grupo de carreras)</t>
  </si>
  <si>
    <t>ES</t>
  </si>
  <si>
    <t>Asignaturas Específicas.</t>
  </si>
  <si>
    <t>Objetivo del programa educutaivo</t>
  </si>
  <si>
    <t xml:space="preserve">Duración del cuatrimestre </t>
  </si>
  <si>
    <t>600 hrs. Académicas Cuatrimestre</t>
  </si>
  <si>
    <t>Total carrera 6000 hrs. Académicas</t>
  </si>
  <si>
    <t>Tipo</t>
  </si>
  <si>
    <t>HORAS / SEMANA</t>
  </si>
  <si>
    <t>TOTAL DE HRS. CUATRIMESTRE</t>
  </si>
  <si>
    <t>Numero de Créditos</t>
  </si>
  <si>
    <t>Las operaciones unitarias (procesos de separación), en su gran mayoría, involucran fenómenos térmicos de transferencia de energía (calor) por lo que es primordial en la formación del ingeniero químico, conocer, predecir y manipular estos mecanismos en su aplicación de los procesos industriales.</t>
  </si>
  <si>
    <t>El alumno será capaz de resolver problemas de balance de masa en régimen permanente o transitorio, con o sin reacción química.</t>
  </si>
  <si>
    <t>Para el diseño de plantas y procesos químicos es necesario conocer el manejo de fluidos y diseño de ecuaciones que describan el comportamiento de los fenómenos de transporte para diseñar equipos que manejen las condiciones de operación.</t>
  </si>
  <si>
    <t>El alumno será capaz de supervisar sistemas electromecánicos y de control que determinen el proceso necesario para fabricar un producto, así como solucionar problemas del sector industrial.</t>
  </si>
  <si>
    <t>Una de las funciones descritas en el perfil profesional de egreso de ingeniería química, es la de ingeniería de proyectos, en la cual una de las competencias fundamentales es evaluar y formular ideas para asegurarse de su viabilidad.</t>
  </si>
  <si>
    <t>Total de créditos del programa educativo</t>
  </si>
  <si>
    <t>El alumno será capaz de verificar las condiciones de operación conforme a los procedimienos establecidos.</t>
  </si>
  <si>
    <t>El control de procesos estadísticos permite desarrollar las técnica y métodos necesarios para controlar y mejorar la linea de producción y/o personas de una empresa</t>
  </si>
  <si>
    <t>El alumno será capaz de seleccionar el equipo auxiliar de un proceso productivo para mantener la produccion constante y con calidad.</t>
  </si>
  <si>
    <t>El alumno será capaz de  calcular una torre de destilacion mediante el metodo grafico McThiele y torres de absorcion utilizando el simulador ASPEN PLUS.</t>
  </si>
  <si>
    <t xml:space="preserve">La destilacion y absorcion son operaciones unitarias de vital imprtancia en la industria quimica siendo estas de especialidad para la Ingenieria Quimica </t>
  </si>
  <si>
    <t>Cualquier industria productiva debe contar con servicio auxiliares para que la produccion se mantenga constante y dentro de los parametros de calidad, el ingeniero quimico debe de optimizar los recursos que se destinen a los servicios auxiliares</t>
  </si>
  <si>
    <t>La seguridad de los procesos quimicos es primordial para no afectar el ambiente y mantener el producto dentro de calidad es por eso que se debe tener control de los procesos y</t>
  </si>
  <si>
    <t>Noveno cuatrimestre</t>
  </si>
  <si>
    <t>INGLÉS II</t>
  </si>
  <si>
    <t>INGLÉS III</t>
  </si>
  <si>
    <t>INGLÉS IV</t>
  </si>
  <si>
    <t>INGLÉS V</t>
  </si>
  <si>
    <t>INGLÉS VI</t>
  </si>
  <si>
    <t>INGLÉS VII</t>
  </si>
  <si>
    <t>INGLÉS VIII</t>
  </si>
  <si>
    <t>INGLÉS IX</t>
  </si>
  <si>
    <t>Estadía</t>
  </si>
  <si>
    <t>ESTANCIA</t>
  </si>
  <si>
    <t>VALORES DEL SER</t>
  </si>
  <si>
    <t>INTELIGENCIA EMOCIONAL</t>
  </si>
  <si>
    <t>DESARROLLO INTERPERSONAL</t>
  </si>
  <si>
    <t>HABILIDADES DEL PENSAMIENTO</t>
  </si>
  <si>
    <t>ASIGNATURA</t>
  </si>
  <si>
    <t>Segundo Cuatrimestre</t>
  </si>
  <si>
    <t>En  la actualidad las plantas productivas tienen necesidad de  renovación o actualización  de sus equipos, procesos productivos o logísticos, por lo que hace de manera prioritaria que el alumno conozca y domine las normas a considerar en un trabajo de generación de plantas o modificación de las mismas.</t>
  </si>
  <si>
    <t>Las operaciones unitarias son componentes ordinarios en los procesos químicos, la comprensión de los fenómenos que involucran es esencial para poder especificar o diseñar los aparatos que servirán a las necesidades de un proceso.</t>
  </si>
  <si>
    <t>Las operaciones unitarias (procesos de separación), en su gran mayoría, involucran fenómenos de transferencia de masa, por lo que es primordial en la formación del ingeniero químico, conocer, predecir y manipular estos mecanismos en su aplicación de los procesos industriales.</t>
  </si>
  <si>
    <t>El alumno será capaz realizar cálculos de flujo de fluidos para el diseño y selección de líneas de conducción de sustancias en procesos químicos industriales.</t>
  </si>
  <si>
    <t>En los procesos químicos industriales, una de las operaciones unitarias más comunes es la de flujo de fluidos, el ingeniero químico debe ser capaz de describir,  calcular los equipos y accesorios necesarios para este fin.</t>
  </si>
  <si>
    <t>La introducción en la ingeniería química tiene como propósito dotar al alumno de herramientas y conceptos más usuales en su desarrollo profesional, para la ejecución adecuada de operaciones más comunes.</t>
  </si>
  <si>
    <t>El alumno será capaz emplear los principios de flujo de fluidos para el cálculo de equipo de transporte y manejo de fluidos.</t>
  </si>
  <si>
    <t>ADMINISTRACIÓN DE RECURSOS HUMANOS</t>
  </si>
  <si>
    <t>GESTIÓN DEL MANTENIMIENTO</t>
  </si>
  <si>
    <t>INGENIERÍA ECONÓMICA</t>
  </si>
  <si>
    <t>FORMULACIÓN Y EVALUACIÓN DE PROYECTOS</t>
  </si>
  <si>
    <t>ADMINISTRACIÓN DE PROYECTOS</t>
  </si>
  <si>
    <t>Los compuestos orgánicos son producidos en gran variedad por la industria química, es por esto que resulta indispensable distinguir sus principales características.</t>
  </si>
  <si>
    <t>Los compuestos químicos inorgánicos son empleados ampliamente en diferentes procesos industriales, es por ello que es  fundamental estudiar sus propiedades químicas y sus aplicaciones prácticas.</t>
  </si>
  <si>
    <t>La operación de procesos químicos, además de realizarse técnicamente debe basarse en criterios de viabilidad económica de las operaciones y manejo de los recursos; por lo cual es necesario que el ingeniero químico utilice las herramientas contables y de costos para el desempeño de su trabajo</t>
  </si>
  <si>
    <t>El área de ingeniería de procesos es una parte medular en la formación del ingeniero químico, integra los conocimientos de varias disciplinas y proporciona una vision global de la ingeniería química al realizar investigaciones enfocadas al desarrollo de productos y el diseño de procesos.</t>
  </si>
  <si>
    <t>El alumno será capaz de resolver problemas de balance de energía en procesos con o sin reacción química, en estado estable y transitorio.</t>
  </si>
  <si>
    <t>Formar profesionales competentes en ingeniería química, con alto sentido de responsabilidad integral, capaces de desempeñarse exitosamente aplicando la tecnología para formular y resolver problemas técnicos y administrativos,  habilitándolos con un perfil emprendedor para el desarrollo de nuevas empresas.</t>
  </si>
  <si>
    <t>INGLES I</t>
  </si>
  <si>
    <t>ALGEBRA LINEAL</t>
  </si>
  <si>
    <t>INTRODUCCIÓN A LA INGENIERÍA QUÍMICA</t>
  </si>
  <si>
    <t>QUÍMICA INORGÁNICA</t>
  </si>
  <si>
    <t>FUNDAMENTOS DE FÍSICA</t>
  </si>
  <si>
    <t>OPERACIONES BÁSICAS DE LABORATORIO</t>
  </si>
  <si>
    <t>CÁLCULO DIFERENCIAL E INTEGRAL</t>
  </si>
  <si>
    <t>PROBABILIDAD Y ESTADÍSTICA</t>
  </si>
  <si>
    <t>QUÍMICA ANALÍTICA</t>
  </si>
  <si>
    <t>QUÍMICA ORGÁNICA</t>
  </si>
  <si>
    <t>TERMODINÁMICA PARA INGENIERÍA QUÍMICA</t>
  </si>
  <si>
    <t>EQUILIBRIO QUÍMICO</t>
  </si>
  <si>
    <t>ECUACIONES DIFERENCIALES</t>
  </si>
  <si>
    <t>ANÁLISIS INSTRUMENTAL</t>
  </si>
  <si>
    <t>GESTIÓN DE CALIDAD</t>
  </si>
  <si>
    <t>SÍNTESIS ORGÁNICAS</t>
  </si>
  <si>
    <t>BALANCE DE MATERIA</t>
  </si>
  <si>
    <t>FLUJO DE FLUIDOS</t>
  </si>
  <si>
    <t>CINÉTICA DE LAS REACCIONES QUÍMICAS</t>
  </si>
  <si>
    <t>HIGIENE Y SEGURIDAD INDUSTRIAL</t>
  </si>
  <si>
    <t>TRANSFERENCIA DE CALOR</t>
  </si>
  <si>
    <t>MECÁNICA DE FLUIDOS APLICADA</t>
  </si>
  <si>
    <t>INGENIERÍA DE REACTORES</t>
  </si>
  <si>
    <t>INGENIERÍA AMBIENTAL</t>
  </si>
  <si>
    <t>BALANCE DE ENERGÍA</t>
  </si>
  <si>
    <t>OPERACIÓN DE PLANTAS INDUSTRIALES</t>
  </si>
  <si>
    <t>DISEÑO DE INTERCAMBIADORES DE CALOR</t>
  </si>
  <si>
    <t>TRANSFERENCIA DE MASA</t>
  </si>
  <si>
    <t>INGENIERÍA ELECTROMECÁNICA</t>
  </si>
  <si>
    <t>INGENIERÍA DE MATERIALES</t>
  </si>
  <si>
    <t>CONTABILIDAD Y COSTOS</t>
  </si>
  <si>
    <t>SERVICIOS AUXILIARES PARA LA PRODUCCIÓN</t>
  </si>
  <si>
    <t>DESTILACIÓN-ABSORCIÓN</t>
  </si>
  <si>
    <t>CONTROL ESTADÍSTICO DE PROCESO</t>
  </si>
  <si>
    <t>GESTIÓN DE LA PRODUCCIÓN</t>
  </si>
  <si>
    <t>CONTROL DE PROCESOS QUÍMICOS</t>
  </si>
  <si>
    <t>EVAPORACIÓN, HUMIDIFICACIÓN Y SECADO</t>
  </si>
  <si>
    <t>INGENIERÍA DE PROCESOS</t>
  </si>
  <si>
    <t>SIMULACIÓN DE PROCESOS QUÍMICOS</t>
  </si>
  <si>
    <t>DISEÑO DE INSTALACIONES PRODUCTIVAS</t>
  </si>
  <si>
    <t>SIX SIGMA</t>
  </si>
  <si>
    <t>FORMACIÓN DE EMPRENDEDORES</t>
  </si>
  <si>
    <t>Décimo cuatrimestre</t>
  </si>
  <si>
    <t>Que el alumno establezca en estado dinámico de equilibrio y calcule los cambios de concentración de las moleculas en fase liquida y gas.</t>
  </si>
  <si>
    <t>El ingeniero químico, aplica métodos que establezcan la cinética de una reacción; así como obtiene las variables cinéticas para el diseño del reactor químico.</t>
  </si>
  <si>
    <t>El alumno será capaz de calcular el volumen del reactor con base a la masa reacccionante por medio de criterios de operación, economicos y de seguridad para determinar el volumen del reactor.</t>
  </si>
  <si>
    <t>El ingeniero quimico modela sistemas con reacciones químicas a partir de simulaciones y pruebas piloto para optimizar los procesos productivos.</t>
  </si>
  <si>
    <t>El alumno será capaz de seleccionar los modelos termodinámicos con base a las condiciones de operación del sistema, para obtener menor variación con relación a los datos experimentales.</t>
  </si>
  <si>
    <t>El Ingeniero químico emplea sistemas termodinámicos para ajustar las condiciones del sistema, formular y resolver el balances de trabajo y entropía para las diferentes formas de interacciones o transferencias de energía entre un sistema, su alrededor y el medio ambiente; empleando información de propiedades termofísicas usando tablas, diagramas termodinámicos y algunos métodos predictivos ideales para U, H, S  y trabajos pv.</t>
  </si>
  <si>
    <t>El alumno será capaz de realizar un protocolo de investigación y redactar un reporte técnico como supervisor de procesos químicos.</t>
  </si>
  <si>
    <t>La técnología de materiales es una disciplina técnica que trata sobre los procesos industriales que permiten obtener un sin número de productos a partir de materias primas especificas.  El Ing. Químico debe reunir el conocimiento necesario para ejecuta, mejorar y desarrollar los procesos industriales de los diferentes tipos de materiales.</t>
  </si>
  <si>
    <t>UNIVERSIDAD POLITÉCNICA DE TLAXCALA</t>
  </si>
  <si>
    <t>INGENIERÍA QUÍMICA</t>
  </si>
  <si>
    <t>El alumno será capaz de modelar procesos químicos industriales y predecir su comportamiento bajo determinadas restricciones y/o condiciones de operación .</t>
  </si>
  <si>
    <t>La simulación de procesos tiene un papel preponderante en la industria química, como una herramienta esencial, adecuada y oportuna  para el diseño, caracterización, optimización y monitoreo del funcionamiento de procesos químicos industriales.</t>
  </si>
  <si>
    <t>El ingeniero químico en la actualidad se encuentra ética y legalmente involucrado con el cuidado de su entorno, especialmente en el tratamiento de residuos químicos peligrosos.</t>
  </si>
  <si>
    <t>Las herramientas de Lean Sigma hacen visible la información y las ideas, permiten identificar patrones en los datos numéricos, enfocan la atención y generan consenso entre los miembros de un equipo. Además nos ayudan a planear mejor y conscientemente, enfocando los planes en la prevención más que en la  solución de problemas.</t>
  </si>
  <si>
    <t>El alumno será capaz de desarrollar la capacidad de innovar, emprender y conformar una nueva empresa o negocio.</t>
  </si>
  <si>
    <t>La segunda salida lateral de la carrera de ingeniería química, hace referencia a la función de supervisor de procesos químicos, la cual es tomada de la calificación de conocer CQMCO122.01, y es integrada en el módulo de operación de plantas industriales.</t>
  </si>
  <si>
    <t>Las organizaciones adoptan sistemas de gestión de calidad, basados en el estándar ISO-9001:2008, y los profesionales en formación  deberán operarlos y mantenerlos una vez que se integren al sector productivo.</t>
  </si>
  <si>
    <t>El alumno será capaz de manejar las técnicas de Estadística descriptiva e inferencial para organizar, representar y analizar datos obtenidos de una situación simulada y/o real.</t>
  </si>
  <si>
    <t>El Ingeniero Químico deberá aplicar la ingeniería electromecánica para operar de manera eficiente la maquinaría presente en la industria.</t>
  </si>
  <si>
    <t xml:space="preserve">El alumno será capaz de identificar los campos de aplicación de la ingeniería química mediante la orientación vocacional y profesional que le permitirán tomar decisiones sobre las áreas de especialidad. </t>
  </si>
  <si>
    <t>El alumno será capaz de describir la estructura y las propiedades física, químicas y espectroscópicas de los compuestos orgánicos para comprender los mecanismos de reacción.</t>
  </si>
  <si>
    <t>El alumno será capaz de determinar las variables del proceso a modelar, mediante el análisis de la regla de las fases de Gibbs para obtener los grados de libertad del proceso.</t>
  </si>
  <si>
    <t>El alumno será capaz de identificar las características  del producto a través de los procedimientos establecidos por el sistema de gestión de calidad para verificar su adecuación y uso requerido por el cliente.</t>
  </si>
  <si>
    <t>El alumno será capaz de  resolver problemas de sintesis orgánica, por medio de desarrollos experimentales y teóricos basados en los mecanismos de reacción, para obtener un producto determinado.</t>
  </si>
  <si>
    <t>El alumno será capaz de elaborar un protocolo de investigación y redactar un reporte técnico para describir las actividades y aprendizajes  de la profesión en la estancia.</t>
  </si>
  <si>
    <t>El alumno será capaz de describir  los sistemas de tratamientos físicos, químicos y biológicos a travéz de la normatividad aplicable para reducir el impacto al medio ambiente de las actividades productivas.</t>
  </si>
  <si>
    <t>El alumno será capaz de seguir las instrucciones de operación de un proceso industrial químico, a través del manual de operación de la planta, para mantener la continuidad, seguridad y calidad de la producción.</t>
  </si>
  <si>
    <t>El alumno será capaz de determinar el modelo de control del sistema, a través del cálculo de la función de transferencia y modelamiento matemático para mantener las variables del proceso dentro de los parámetros de operación.</t>
  </si>
  <si>
    <t>El alumno será de realizar el diseño preeliminar de una instalación, a través de criterios heurísticos y normas técnicas, para la producción industrial o mejoramiento de una instalación existente.</t>
  </si>
  <si>
    <t>El alumno será capaz de planear el desarrollo de un proyecto a través del desglose estructurado del trabajo para satisfacer el alcance del proyecto.</t>
  </si>
  <si>
    <t>La administración de proyectos, es la parte medular de la realización del mismo, una vez que se tiene definidos el alcance del proyecto (su inicio y fin) se planifican las actividades necesarias para la realización del mismo, en la resolución de algunas problemáticas industriales es necesaria la aplicación de estas técnicas de ingeniería.</t>
  </si>
  <si>
    <t>La finalidad de la asignatura consiste en llegar a comprender el significado —y el modo— de dotar de inteligencia a la emoción, una comprensión que, en sí misma, puede servir de gran ayuda, porque el hecho de tomar conciencia del dominio de los sentimientos puede tener un efecto similar al que provoca transformar el objeto de observación.</t>
  </si>
  <si>
    <t>Existe la necesidad de fomentar el pensamiento crítico en los alumnos de nivel universitario que les permita desarrollar habilidades concretas e inferenciales para la solución de problemas cotidianos.</t>
  </si>
  <si>
    <t>El alumno será capaz de manejar, comunicar y comprender ideas y/o textos simples abordando eventos cotidianos con bajo nivel de complejidad haciendo uso de las herramientas de su entorno</t>
  </si>
  <si>
    <t>El alumno será capaz de expresar sus ideas de manera clara y precisa sobre temas laborales, académicos, culturales y sociales, así como entablar conversaciones en diferentes contextos.</t>
  </si>
  <si>
    <t>El poseer las habilidades lingüísticas constituye una ventaja dado que permite al alumno contar con argumentos para poder expresar opiniones sobre temas socio-culturales, laborales y académicos con base en argumentos claros y sólidos, además de tener la posibilidad de investigar y conocer aspectos de la vida social, académica y laboral en otros países lo que facilita la comprensión y valoración tanto de sus culturas como de la propia y promueve la comunicación e interacción basada en el respeto mutuo.</t>
  </si>
  <si>
    <t>El alumno será capaz de interpretar información presentada en diversos medios de comunicación y generar textos expresando ideas y opiniones sobre asuntos habituales y de su especialidad.</t>
  </si>
  <si>
    <t>Para poder establecer una comunicación efectiva de forma oral y/o escrita con hablantes nativos en el idioma inglés en los contextos social, laboral, académico, entre otros, es importante que el estudiante posea las competencias lingüísticas que le permitan participar en una conversación fluida y clara sobre temas de diversa índole; comprender la información presentada en los medios de comunicación; seguir las líneas argumentales de textos diversos; y comprender y producir artículos, ensayos, manuales e informes de carácter técnico.</t>
  </si>
  <si>
    <t>El alumno será capaz de interpretar, explicar e intercambiar información relevante de textos especializados así como de comunicarse de forma oral y escrita en contextos académicos y laborales.</t>
  </si>
  <si>
    <t>El alumno será capaz de manejar, comunicar y comprender ideas y/o textos simples abordando eventos cotidianos con bajo nivel de complejidad haciendo uso de la información  de su entorno</t>
  </si>
  <si>
    <t>El aprendizaje de un segundo idioma como el inglés es un aspecto importante para el desarrollo profesional del estudiante. Para tal fin es necesario, dotarlo de habilidades que le permitan ser competentes, que le permita enfrentar e involucrarse en la dinámica de la globalización.</t>
  </si>
  <si>
    <t>El alumno será capaz de identificar y reconocer características, fortalezas y debilidades del ser humano que le permitan valorar su vida así como la trascendencia de vivir los valores universales con integridad, para su propio desarrollo humano y en función del bien común.</t>
  </si>
  <si>
    <t>Es importante aprender e inculcar a todo ser humano, que el valor positivo de una acción humana, depende de las consecuencias y repercusiones que se causen a nivel personal y social. La punibilidad no estriba solamente en la realización de un delito, sino también  dejando de hacer el bien pudiéndolo hacer.</t>
  </si>
  <si>
    <t>El alumno será capaz de aplicar la inteligencia emocional como herramienta práctica en la vida, que  le permita manejar sus  emociones inteligentemente y de esta manera elevar la calidad de sus relaciones consigo mismo y con los demás.</t>
  </si>
  <si>
    <t>El alumno será capaz de dar y solicitar información personal  y del entorno con acciones simples, de textos  breves y sencillos,  a través de la práctica de las cuatro habilidades comunicativas haciendo uso de  las funciones gramaticales  del idioma inglés de acuerdo al nivel A1 del marco común Europeo.</t>
  </si>
  <si>
    <t>El idioma ingles como elemento esencial del desarrollo, asiste al individuo en la comunicación de sus necesidades reales y en el acceso a la información, misma que le facilitará la solución de problemas de su entorno o propios.</t>
  </si>
  <si>
    <t>El alumno será capaz de buscar un horizonte compartido y construido en comunidad, desde la comunicación y el diálogo, para abrir espacios hacia una auténtica humanización que hace referencia a la autorrealización.</t>
  </si>
  <si>
    <t>El desarrollo interpersonal permite que las personas tengan más recursos y elementos, como la  capacidad de dialogar y negociar soluciones benéficas desde la igualdad, la justicia y la equidad para afrontar conflictos y problemas. Articulando voluntades para construir una trama social que detone relaciones significativas, duraderas y valiosas para el bien de la comunidad y no solo de la persona en lo individual.</t>
  </si>
  <si>
    <t xml:space="preserve"> El alumno será capaz de abordar textos propios de su área de estudio, laboral  y cultural a partir de su contexto inmediato, narrando, estableciendo planes y hablando de eventos en diferentes etapas de su vida. Así como dando consejos a terceros y  hablando de situaciones reales e irreales; para comunicarse en un idioma extranjero. (A nivel A2 de acuerdo al Marco Común Europeo)</t>
  </si>
  <si>
    <t xml:space="preserve"> Para continuar con la formación del alumno es necesario que exprese de una forma correcta de sus experiencias de hasta esta etapa de su vida. Después de haber adquirido las competencias requeridas del nivel III, es el momento preciso para desarrollar una buena fluidez haciendo uso de las diferentes estructuras gramaticales aprendidas.</t>
  </si>
  <si>
    <t xml:space="preserve"> El alumno será capaz de integrar las herramientas de pensamiento concreto e inferencial a través del aprendizaje por descubrimiento y la práctica sistemática para desarrollar estructuras mentales que les permitan aplicar el pensamiento crítico y resolver problemas de manera creativa.</t>
  </si>
  <si>
    <t xml:space="preserve"> El alumno ya ha adquirido el conocimiento para expresar diferentes etapas de su vida. Es el tiempo preciso para entablar conversaciones de diversas culturas, especialmente las de habla inglesa comparando la con la propia aplicando las competencias de dicho idioma, incluyendo tópicos del  área laboral y de tradiciones.</t>
  </si>
  <si>
    <t>El alumno será capaz de identificar sus habilidades organizacionales, tomando en cuenta sus fortalezas internas con que cuentan y coadyuvando al desarrollo y aplicación de las mismas tanto en la práctica como en su entorno.</t>
  </si>
  <si>
    <t>Esta asignatura tiene el propósito de  contribuir al desarrollo de habilidades que permitan al alumno, incrementar las posibilidades que tienen para dirigirse y dirigir eficazmente a personas o grupos y así mismo  procurar que desarrollen habilidades organizacionales a nivel personal y estructural.</t>
  </si>
  <si>
    <t>El alumno  será capaz de entablar comunicación usando estructuras más complejas de la lengua y aplicando el registro propio del ámbito académico, social y laboral para comunicarse de manera efectiva con sus interlocutores en distintas áreas a nivel A2 de acuerdo al Marco Común Europeo.</t>
  </si>
  <si>
    <t xml:space="preserve">El alumno será capaz de reconocer el sentido de la ética como ciencia especulativamente practica del obrar humano que pretende la perfección y felicidad humana, así como, la reflexión acerca de las cuestiones éticas básicas del hombre en función de su vida actual y de su futura vida profesional. </t>
  </si>
  <si>
    <t xml:space="preserve">El propósito es el de servir de guía para el pensamiento y consejo para la acción de nuestros alumnos en esta época en la que es común la relajación ética y moral de la sociedad y el actuar profesional. </t>
  </si>
  <si>
    <t>El alumno será capaz de manejar las habilidades de innovación y creatividad, para romper paradigmas y programaciones sistemáticas con el fin de inducir el cambio hacia nuevas prácticas en los sectores productivos y sociales.</t>
  </si>
  <si>
    <t>Formar profesionales creativos-innovadores que eleven los estándares de desempeño organizacional, a la par  del entorno cambiante, incorporando soluciones rápidas y eficientes de negocios.</t>
  </si>
  <si>
    <t>El alumno será capaz de proponer estratégias para eficientar el gasto bajo la estructura de las finanzas públicas, para el desarrollo y fortalecimiento de la administración pública.</t>
  </si>
  <si>
    <t>Formar profesionistas enfocados a la gestión que permitan la operatividad de la administración pública a través de la planeación, programación, presupuestación y la auditoría gubernamental.</t>
  </si>
  <si>
    <t xml:space="preserve"> Es fundamental para un profesionista  tener la habilidad de poder exponer y explicar en inglés,  las competencias adquiridas durante su periodo de formación universitaria que le permitan integrarse al sector productivo actual en el que la tecnología juega un papel vital, así como ser capaz de usar el lenguaje con eficacia para persuadir y la negociar asuntos dentro de diferentes contextos como el social, laboral y académico.</t>
  </si>
  <si>
    <t>El alumno será capaz de evaluar a organizaciones a través de metodos e instrumentos financieros para potencializar la sinergía de las unidades estratégicas de negocios que integran a la organización.</t>
  </si>
  <si>
    <t>Formar profesionales enfocados a la aplicación de técnicas de auditoría integral, que realicen reingeniería financiera, organizacional y de procesos que garanticen la rentabilidad de las inversiones, a través de fusiones, adquirir o vender empresas.</t>
  </si>
  <si>
    <t>El alumno será capaz de identificar las propiedades químicas de los compuestos inorgánicos empleando el modelo atómico de la mecánica cuántica.</t>
  </si>
  <si>
    <t>El alumno será capaz de  determinar las propiedades de los materiales para seguir los procedimientos estándar de laboratorio de acuerdo a las medidas de seguridad, operación de equipos y disposición de residuos.</t>
  </si>
  <si>
    <t>Para el manter, eficientar y rediselar  los procesos quimicos industriales, es necesario la aplicación de las metodologias de sintesis orgánica, por lo que las anteriores son requeridas en la formación del ingeniero químico.</t>
  </si>
  <si>
    <t>El alumno será capaz  de determinar el tamaño del reactor a través de la ecuación cinética de la reacción para el diseño del equipo y la instalación productiva.</t>
  </si>
  <si>
    <t>Reconocer los procesos de la seguridad industrial en la continuidad operativa de las empresas.</t>
  </si>
  <si>
    <t>Para el diseño de procesos químicos industriales, una de las etapas iniciales es calcular el balance de materia y energía siendo la anterior una de las capacidades fundamentales de los ingenieros químicos.</t>
  </si>
  <si>
    <t>El alumno será capaz de calcular los coeficientes de transferencia de masa en diferentes condiciones de flujo y geometría, para el diseño de equipo de operaciones difusionales.</t>
  </si>
  <si>
    <t>El ingeniero químico requiere llevar a la práctica los aprendizajes adquiridos  durante su formación en el primer ciclo de formación, y que generen en nuevos aprendizajes  para el desarrollo de proyectos aplicados a la industria de procesos productivos..</t>
  </si>
  <si>
    <t>El alumno será capaz de determinar la factibilidad  de un proyecto de inversión a través de criterios de evaluación económica, para tomar decisiones respecto a su continuidad.</t>
  </si>
  <si>
    <t>Para la realización de propuestas de inversión, operación de los recursos financieros de una organización, es necesario realicar una evaluación económica que permita definir su viabilidad o no.</t>
  </si>
  <si>
    <t>El alumno será capaz de resolver problemas de evaporación, humidificación y secado, estableciendo los balances de materia y energía para el funcionamiento de los equipos respectivos.</t>
  </si>
  <si>
    <t>El alumno será capaz de utilizar las herramientas de ingeniería de simulación, optimización y control de procesos para la obtención de un producto químico.</t>
  </si>
  <si>
    <t>Este programa pretende proporcionar herramientas metodológicas que le permitan al estudiante desarrollar la capacidad de innovar, emprender y conformar una nueva empresa o negocio.</t>
  </si>
  <si>
    <t>El alumno será capaz de analizar y resolver problemas relacionados con el álgebra matricial, sistemas de ecuaciones lineales aplicadas a la ingeniería, espacios vectoriales, transformaciones lineales, valores y vectores.</t>
  </si>
  <si>
    <t>Esta asignatura es una herramienta fundamental  y base para asignaturas posteriores en la formación  de un estudiante universitario, que le permitirán desarrollar competencias para lograr el perfil de egreso en cualquier programa educativo.</t>
  </si>
  <si>
    <t>El alumno será capaz de comprender los fenómenos de la naturaleza relacionados con el movimiento, la electricidad y la óptica mediante la comprensión de las leyes elementales de la física que le proporcionen las bases para desarrollar nuevos conocimientos.</t>
  </si>
  <si>
    <t>Esta asignatura es importante porque fortalece los conocimientos básicos de la Física y del lenguaje cotidiano de la misma, de tal manera que le facilitará la comprensión de los fenómenos, hechos o procesos naturales que involucren la materia, la energía, en su forma de partícula o masa y las fuerzas naturales que están involucradas; también le permitirá establecer un diálogo con los profesionales de ésta disciplina.</t>
  </si>
  <si>
    <t>El alumno será capaz de aplicar el cálculo, como una herramienta matemática, para solucionar problemas prácticos reales de ingeniería.</t>
  </si>
  <si>
    <t>Los contenidos de la asignatura Cálculo Diferencial e Integral, son importantes para poder establecer los nexos necesarios y conceptuales para los futuros cursos de ingeniería. Es necesario además establecer los fundamentos y competencias necesarias para que el ingeniero logre modelar, interpretar y solucionar situaciones de su vida laboral y social de una forma óptima.</t>
  </si>
  <si>
    <t>El alumno será capaz de analizar y resolver problemas aplicados a la ingeniería que involucren ecuaciones diferenciales ordinarias</t>
  </si>
  <si>
    <t>Esta asignatura es una herramienta que se fundamenta en el cálculo diferencial, integral y vectorial permitiendo el modelado y análisis de sistemas físicos aplicados a la ingeniería, por ejemplo sistemas dinámicos, mecánicos, eléctricos, ambientales, químicos, térmicos, entre otros.</t>
  </si>
  <si>
    <t>HR. TEÓRICA   Presencial</t>
  </si>
  <si>
    <t>HR.  TEÓRICA      NO Presencial</t>
  </si>
  <si>
    <t>HR.  PRÁCTICA     Presencial</t>
  </si>
  <si>
    <t>HR.   PRÁCTICA    NO Presencial</t>
  </si>
  <si>
    <r>
      <t>  </t>
    </r>
    <r>
      <rPr>
        <b/>
        <sz val="12"/>
        <color indexed="8"/>
        <rFont val="Franklin Gothic Book"/>
        <family val="2"/>
      </rPr>
      <t>Primer Cuatrimestre</t>
    </r>
    <r>
      <rPr>
        <sz val="12"/>
        <color indexed="8"/>
        <rFont val="Franklin Gothic Book"/>
        <family val="2"/>
      </rPr>
      <t xml:space="preserve"> </t>
    </r>
  </si>
  <si>
    <t xml:space="preserve">La seguridad en el laboratorio es prioritaria y por lo tanto el Ingeniero Químico debe identificar cada una de las normas de seguridad que deben ser tomadas en cuenta  en el espacio del laboratorio al trabajar con sustancias químicas, instrumental y equipo de riesgo. </t>
  </si>
  <si>
    <t>La comprensión y manejo del idioma inglés potenciará el desarrollo, cualquiera que sea el terreno social o laboral en que el alumno deba desenvolverse. Para tal fin es necesario, dotarlo de habilidades que le permitan ser competentes, que le permita enfrentar e involucrarse en la dinámica de la globalización.</t>
  </si>
  <si>
    <t>Establecer al alumno el valor de la probabilidad y estadística para la toma de decisiones, para una mejora continua o análisis de datos discretos continuos sobre una muestra.</t>
  </si>
  <si>
    <t>El alumno será capaz de determinar propiedades fisicoquimicas de materiales de acuerdo a operaciones normalizados de operación, manuales de equipo e instrumentos de laboratorio para cuantificar las propiedades de los materiales.</t>
  </si>
  <si>
    <t>La Química Analítica proporciona al alumno de Ingeniería Química las bases necesarias y fundamentales del análisis químico, las normatividades de calidad y ecología que los rigen, así como los conceptos básicos para los métodos de las prácticas analíticas en los procesos industriales de transformación.</t>
  </si>
  <si>
    <t xml:space="preserve">El alumno será capaz de efectuar  las técnicas de análisis instrumental empleadas  para  el control de procesos químicos industriales. </t>
  </si>
  <si>
    <t xml:space="preserve">En la actividad profesional el ingeniero químico, frecuentemente  precisa evaluar la calidad de los materiales con los cuales está en constante interacción. Por lo tanto, en su formación necesita las herramientas analíticas para determinar dicha calidad e interpretar los resultados para la toma de decisiones de su quehacer profesional. </t>
  </si>
  <si>
    <t>El alumno será capaz  de diseñar intercambiadores de calor de tubo y coraza siguiendo los criterios de  la Normativa TEMA, para cumplir con los requerimientos de proceso.</t>
  </si>
  <si>
    <t>Es una guía de apoyo para el diseño de protocolos de investigación operativa
, así como para el llenado de  formatos  y los lineamientos necesarios para redactar un informe final.</t>
  </si>
  <si>
    <r>
      <t xml:space="preserve">El alumno será capaz de  expresar  sus propios puntos de vista y reportar la opinión de terceras personas sobre temas </t>
    </r>
    <r>
      <rPr>
        <i/>
        <sz val="12"/>
        <rFont val="Franklin Gothic Book"/>
        <family val="2"/>
      </rPr>
      <t>diversos</t>
    </r>
    <r>
      <rPr>
        <sz val="12"/>
        <rFont val="Franklin Gothic Book"/>
        <family val="2"/>
      </rPr>
      <t xml:space="preserve">, señales internacionales y de costumbres para abordar en su conversación diversos temas culturales. </t>
    </r>
  </si>
  <si>
    <r>
      <t xml:space="preserve"> </t>
    </r>
    <r>
      <rPr>
        <sz val="12"/>
        <rFont val="Franklin Gothic Book"/>
        <family val="2"/>
      </rPr>
      <t>El alumno será capaz de abordar textos propios de su área de estudio, laboral  y cultural a partir de su contexto inmediato, narrando, estableciendo planes y hablando de eventos en diferentes etapas de su vida. Así como dando consejos a terceros y  hablando de situaciones reales e irreales; para comunicarse en un idioma extranjero. (A nivel A2 de acuerdo al Marco Común Europeo)</t>
    </r>
  </si>
  <si>
    <t>VIGENCIA: SEPTIEMBRE 2010.</t>
  </si>
  <si>
    <t>UNIVERSIDAD POLITECNICA DE TLAXCALA
INGENIERIA QUIMICA</t>
  </si>
  <si>
    <t>PLAN DE ESTUDIOS</t>
  </si>
  <si>
    <t>VIGENCIA:</t>
  </si>
  <si>
    <t>SEPTIEMBRE 2010.</t>
  </si>
  <si>
    <t>MAPA CURRICULAR GÉNERICO</t>
  </si>
  <si>
    <t xml:space="preserve">PRIMER CICLO DE FORMACION </t>
  </si>
  <si>
    <t>SEGUNDO CICLO DE FORMACIÓN</t>
  </si>
  <si>
    <t>TERCER CICLO DE FORMACIÓN</t>
  </si>
  <si>
    <t>Primer cuatrimestre</t>
  </si>
  <si>
    <t>Tercer Cuatrimestre</t>
  </si>
  <si>
    <t>Quinto cuatrimestre</t>
  </si>
  <si>
    <t>Sexto cuatrimestre</t>
  </si>
  <si>
    <t>Septimo cuatrimestre</t>
  </si>
  <si>
    <t>Octavo cuatrimestre</t>
  </si>
  <si>
    <t>PRIMERA SALIDA LATERAL</t>
  </si>
  <si>
    <t>SEGUNDA SALIDA LATERAL</t>
  </si>
  <si>
    <t>INGLÉS I</t>
  </si>
  <si>
    <t>INGI-TR</t>
  </si>
  <si>
    <t>5-90-5</t>
  </si>
  <si>
    <t>INGII-TR</t>
  </si>
  <si>
    <t>INGIII-TR</t>
  </si>
  <si>
    <t>INGIV-TR</t>
  </si>
  <si>
    <t>INGV-TR</t>
  </si>
  <si>
    <t>INGVI-TR</t>
  </si>
  <si>
    <t>INGVII-TR</t>
  </si>
  <si>
    <t>INGVIII-TR</t>
  </si>
  <si>
    <t>INGIX-TR</t>
  </si>
  <si>
    <t>Administración de recursos humanos</t>
  </si>
  <si>
    <t>Gestión de  la producción</t>
  </si>
  <si>
    <t>Gestión del mantenimiento</t>
  </si>
  <si>
    <t>VAS-TR</t>
  </si>
  <si>
    <t>3-45-3</t>
  </si>
  <si>
    <t>INE-TR</t>
  </si>
  <si>
    <t>DEI-TR</t>
  </si>
  <si>
    <t>HAP-TR</t>
  </si>
  <si>
    <t>HAO-TR</t>
  </si>
  <si>
    <t>ETP-TR</t>
  </si>
  <si>
    <t>ARH-CV</t>
  </si>
  <si>
    <t>4-75-5</t>
  </si>
  <si>
    <t>GEP-CV</t>
  </si>
  <si>
    <t>GEM-CV</t>
  </si>
  <si>
    <t>Algebra lineal</t>
  </si>
  <si>
    <t>Calculo diferencial e integral</t>
  </si>
  <si>
    <t>Equilibrio químico</t>
  </si>
  <si>
    <t>Balance de materia</t>
  </si>
  <si>
    <t>Transferencia de calor</t>
  </si>
  <si>
    <t>Operación de plantas industriales</t>
  </si>
  <si>
    <t>Contabilidad y costos</t>
  </si>
  <si>
    <t>Ingeniería económica</t>
  </si>
  <si>
    <t>Simulación de procesos químicos</t>
  </si>
  <si>
    <t>ALL-CV</t>
  </si>
  <si>
    <t>5-90-6</t>
  </si>
  <si>
    <t>CDV-CV</t>
  </si>
  <si>
    <t>6-120-7</t>
  </si>
  <si>
    <t>EQU-ES</t>
  </si>
  <si>
    <t>BAM-ES</t>
  </si>
  <si>
    <t>TRC-CV</t>
  </si>
  <si>
    <t>OPI-ES</t>
  </si>
  <si>
    <t>CCO-CV</t>
  </si>
  <si>
    <t>IEC-CV</t>
  </si>
  <si>
    <t>SPQ-ES</t>
  </si>
  <si>
    <t>5-105-6</t>
  </si>
  <si>
    <t>Introducción a la ingeniería química</t>
  </si>
  <si>
    <t>Probabilidad y estadística</t>
  </si>
  <si>
    <t>Ecuaciones diferenciales</t>
  </si>
  <si>
    <t>Flujo de fluidos</t>
  </si>
  <si>
    <t>Mecánica de fluidos aplicada</t>
  </si>
  <si>
    <t>Diseño de intercambiadores de calor</t>
  </si>
  <si>
    <t>Servicios auxiliares para la producción</t>
  </si>
  <si>
    <t>Formulación y evaluación de proyectos</t>
  </si>
  <si>
    <t>Administración de proyectos</t>
  </si>
  <si>
    <t>IIQ-ES</t>
  </si>
  <si>
    <t>3-60-4</t>
  </si>
  <si>
    <t>PRE-CV</t>
  </si>
  <si>
    <t>ECD-CV</t>
  </si>
  <si>
    <t>FLF-ES</t>
  </si>
  <si>
    <t>MFA-CV</t>
  </si>
  <si>
    <t>DIC-ES</t>
  </si>
  <si>
    <t>SAP-ES</t>
  </si>
  <si>
    <t>FEP-CV</t>
  </si>
  <si>
    <t>ADP-CV</t>
  </si>
  <si>
    <t>Química inorgánica</t>
  </si>
  <si>
    <t>Química analítica</t>
  </si>
  <si>
    <t>Análisis instrumental</t>
  </si>
  <si>
    <t>Cinética de las reacciones químicas</t>
  </si>
  <si>
    <t>Ingeniería de reactores</t>
  </si>
  <si>
    <t>Transferencia de masa</t>
  </si>
  <si>
    <t>Destilación -absorción</t>
  </si>
  <si>
    <t>Control de procesos químicos</t>
  </si>
  <si>
    <t>Diseño de instalaciones productivas</t>
  </si>
  <si>
    <t>QUI-CV</t>
  </si>
  <si>
    <t>QUA-CV</t>
  </si>
  <si>
    <t>ANI-CV</t>
  </si>
  <si>
    <t>CRQ-ES</t>
  </si>
  <si>
    <t>INR-ES</t>
  </si>
  <si>
    <t>TRM-ES</t>
  </si>
  <si>
    <t>DEA-ES</t>
  </si>
  <si>
    <t>CPQ-ES</t>
  </si>
  <si>
    <t>DIP-ES</t>
  </si>
  <si>
    <t>Fundamentos de física</t>
  </si>
  <si>
    <t>Química orgánica</t>
  </si>
  <si>
    <t>Gestión de calidad</t>
  </si>
  <si>
    <t>Higiene y seguridad industrial</t>
  </si>
  <si>
    <t>Ingeniería Ambiental</t>
  </si>
  <si>
    <t>Ingeniería electromecánica</t>
  </si>
  <si>
    <t>Control estadístico de proceso</t>
  </si>
  <si>
    <t>Evaporación humidificación y secado</t>
  </si>
  <si>
    <t>Six sigma</t>
  </si>
  <si>
    <t>FUF-CV</t>
  </si>
  <si>
    <t>QUO-CV</t>
  </si>
  <si>
    <t>GEC-CV</t>
  </si>
  <si>
    <t>HSI-CV</t>
  </si>
  <si>
    <t>INA-CV</t>
  </si>
  <si>
    <t>INE-CV</t>
  </si>
  <si>
    <t>CEP-CV</t>
  </si>
  <si>
    <t>EHS-ES</t>
  </si>
  <si>
    <t>SIS-CV</t>
  </si>
  <si>
    <t>Operaciones básicas de laboratorio</t>
  </si>
  <si>
    <t>Termodinámica para ingeniería química</t>
  </si>
  <si>
    <t>Síntesis orgánicas</t>
  </si>
  <si>
    <t>Balance de energía</t>
  </si>
  <si>
    <t>Ingeniería de materiales</t>
  </si>
  <si>
    <t>Ingeniería de procesos</t>
  </si>
  <si>
    <t>Formación de emprendedores</t>
  </si>
  <si>
    <t>OBL-ES</t>
  </si>
  <si>
    <t>TIQ-ES</t>
  </si>
  <si>
    <t>SIO-CV</t>
  </si>
  <si>
    <t>BAE-ES</t>
  </si>
  <si>
    <t>INM-CV</t>
  </si>
  <si>
    <t>INP-ES</t>
  </si>
  <si>
    <t>FOE-CV</t>
  </si>
  <si>
    <t>PROFESIONAL ASOCIADO SUPERVISOR DE PROCESOS QUÍMICOS</t>
  </si>
  <si>
    <t xml:space="preserve">INGENIERO QUÍMICO </t>
  </si>
  <si>
    <t xml:space="preserve">ESTADÍA 480 HRS. </t>
  </si>
  <si>
    <t>COMPETENCIAS DEL PRIMER CICLO DE FORMACIÓN</t>
  </si>
  <si>
    <t>COMPETENCIAS DEL SEGUNDO CICLO DE FORMACIÓN</t>
  </si>
  <si>
    <t>COMPETENCIAS DEL TERCER CICLO DE FORMACIÓN</t>
  </si>
  <si>
    <t>*Realizar pruebas  a materiales empleando equipo e instrumentos de laboratorio conforme a procedimientos estandarizados, para cuantificar sus propiedades fisicoquímicas.</t>
  </si>
  <si>
    <t>*Determinar la secuencia de operación del proceso químico de acuerdo a las operaciones unitarias requeridas, para satisfacer los requerimientos de purificación del producto.</t>
  </si>
  <si>
    <t>*Formular pronóstico de producción conforme a los requerimientos del área comercial, para preveer los recursos necesarios de la producción.</t>
  </si>
  <si>
    <t>*Elaborar reportes de evaluación de propiedades de materiales a través de herramientas de computo y normas modelo (ASTM), para emitir un certificado de análisis.</t>
  </si>
  <si>
    <t>*Determinar las tareas a seguir de acuerdo a los procedimientos de operación y las normas aplicables, para el manejo de los recursos disponibles.</t>
  </si>
  <si>
    <t>*Diseñar plan maestro de producción de acuerdo a la capacidad real y al presupuesto de producción, para cumplir los requerimientos del área comercial.</t>
  </si>
  <si>
    <t>*Inspeccionar los requisitos del producto de acuerdo a las especificaciones internas y de cliente, para determinar la conformidad, clasificación y posible asignación del producto.</t>
  </si>
  <si>
    <t>*Gestionar los recursos necesarios a través de solicitudes en  formatos o protocolos establecidos en las áreas involucradas a fin de garantizar la operación del proceso.</t>
  </si>
  <si>
    <t>*Organizar órdenes de producción de acuerdo al plan maestro para lograr las metas de producción.</t>
  </si>
  <si>
    <t>*Calificar la conformidad del producto  en función de los criterios de aceptación y las especificaciones para emitir un certificado de calidad.</t>
  </si>
  <si>
    <t>*Mantener  la operación y el control del proceso de acuerdo con los manuales de operación y las instrucciones de producción fin de dar cumplimiento a las metas establecidas.</t>
  </si>
  <si>
    <t>*Coordinar proceso de producción para disponer de los recursos materiales, humanos y de capacidad de equipo, de acuerdo al flujo de proceso.</t>
  </si>
  <si>
    <t>*Diseñar diagramas de instalación, DTI's y diagramas de flujo de ingeniería por medio de la codificación establecida (ANSI, ISA, DIN), para tomar decisiones y resolución de problemas de operación.</t>
  </si>
  <si>
    <t>*Realizar un diagnóstico del estado actual del sistema investigando las condiciones de la instalación de la planta productiva para programar su mantenimiento.</t>
  </si>
  <si>
    <t>*Controlar el suministro y recepción de materia prima a través del programa y órdenes de producción, para dar continuidad a las operaciones de la planta y cumplir la meta de la cantidad del producto.</t>
  </si>
  <si>
    <t>*Programar el mantenimiento a sistemas productivos de acuerdo a lineamientos del MTP  y las políticas de la organización, a fin de preservar en condiciones de operación la instalación productiva.</t>
  </si>
  <si>
    <t>*Detectar causas de riesgo en los centros de trabajo a través de recorridos a instalaciones del laboratorio de operaciones unitarias y la aplicación de normas de seguridad, para evitar riesgos o accidentes laborales.</t>
  </si>
  <si>
    <t>*Organizar las actividades de mantenimiento de acuerdo al plan y políticas de la organización, a fin de determinar los recursos necesarios para realizarlo.</t>
  </si>
  <si>
    <t>*Detectar necesidades de capacitación por medio de la evaluación del desempeño, para lograr mayor calidad en el producto y las operaciones.</t>
  </si>
  <si>
    <t>*Coordinar las actividades de mantenimiento de acuerdo al plan y políticas de la organización, a fin de realizar las actividades programadas.</t>
  </si>
  <si>
    <t>*Seleccionar la necesidad más viable para el proyecto mediante un análisis de oportunidad, para satisfacer los requerimientos del mercado.</t>
  </si>
  <si>
    <t>*Demostrar la utilidad económica potencial del proyecto por medio del Apropiation Request (justificación de la inversión), para la ejecución del proyecto.</t>
  </si>
  <si>
    <t>*Determinar las actividades necesarias del proyecto empleando DET (desglose estructurado del trabajo), el ciclo Deming (PHVA) y Six Sigma, para lograr el alcance del proyecto.</t>
  </si>
  <si>
    <t>*Asignar los recursos materiales, humanos y financieros por medio de Six Sigma, y formación de equipos de alto desempeño, para efectuar las actividades del proyecto.</t>
  </si>
  <si>
    <t>*Determinar sistemas de transporte de materiales líquidos a partir del estudio de la mecánica de fluidos y las propiedades del sistema, para satisfacer las condiciones de operación del proceso.</t>
  </si>
  <si>
    <t>*Modelizar sistemas con reacción química a partir de simulación en Aspen Plus y pruebas piloto, para optimizar el proceso productivo.</t>
  </si>
  <si>
    <t>*Dimensionar sistemas de intercambio de calor a partir de pruebas piloto, empleando las normas TEMA y ASME, para determinar el equipo requerido de un proceso, optimizando el uso de la energía.</t>
  </si>
  <si>
    <t>*Diseñar sistemas de control y automatización empleando modelamiento matemático y Aspen Plus, para reducir la variabilidad y mantener los procesos en condiciones de seguridad.</t>
  </si>
  <si>
    <t>*Determinar el tamaño de los equipos de proceso por medio de datos de diseño en fichas técnicas y simulación en Compress Codeware, para calcular el área de instalación.</t>
  </si>
  <si>
    <t>*Elegir el equipo de servicios auxiliares de acuerdo a los requerimientos de proceso, mediante balances de materia y energía, para el funcionamiento de los equipos y operaciones.</t>
  </si>
  <si>
    <t>*Elaborar el plano de distribución de los equipos e instalaciones a través del diagrama de flujo de proceso,  lineamientos de seguridad en las instalaciones  y programación lineal, para definir la configuración óptima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</si>
</sst>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amily val="2"/>
    </font>
    <font>
      <b/>
      <sz val="8"/>
      <color indexed="81"/>
      <name val="Tahoma"/>
      <family val="2"/>
    </font>
    <font>
      <sz val="10"/>
      <name val="Arial"/>
      <family val="2"/>
    </font>
    <font>
      <sz val="12"/>
      <name val="Franklin Gothic Book"/>
      <family val="2"/>
    </font>
    <font>
      <sz val="12"/>
      <color indexed="8"/>
      <name val="Franklin Gothic Book"/>
      <family val="2"/>
    </font>
    <font>
      <b/>
      <sz val="12"/>
      <color indexed="8"/>
      <name val="Franklin Gothic Book"/>
      <family val="2"/>
    </font>
    <font>
      <sz val="8"/>
      <name val="Arial"/>
      <family val="2"/>
    </font>
    <font>
      <sz val="8"/>
      <color indexed="81"/>
      <name val="Tahoma"/>
      <family val="2"/>
    </font>
    <font>
      <b/>
      <sz val="14"/>
      <color indexed="8"/>
      <name val="Franklin Gothic Book"/>
      <family val="2"/>
    </font>
    <font>
      <i/>
      <sz val="12"/>
      <name val="Franklin Gothic Book"/>
      <family val="2"/>
    </font>
    <font>
      <b/>
      <sz val="12"/>
      <name val="Franklin Gothic Book"/>
      <family val="2"/>
    </font>
    <font>
      <b/>
      <sz val="14"/>
      <name val="Franklin Gothic Book"/>
      <family val="2"/>
    </font>
    <font>
      <sz val="14"/>
      <name val="Franklin Gothic Book"/>
      <family val="2"/>
    </font>
    <font>
      <b/>
      <sz val="14"/>
      <name val="Arial"/>
      <family val="2"/>
    </font>
    <font>
      <b/>
      <sz val="12"/>
      <name val="Arial"/>
      <family val="2"/>
    </font>
    <font>
      <b/>
      <i/>
      <sz val="12"/>
      <name val="Arial"/>
      <family val="2"/>
    </font>
    <font>
      <b/>
      <sz val="12"/>
      <color indexed="9"/>
      <name val="Arial"/>
      <family val="2"/>
    </font>
    <font>
      <sz val="12"/>
      <name val="Arial"/>
      <family val="2"/>
    </font>
    <font>
      <u/>
      <sz val="12"/>
      <name val="Franklin Gothic Book"/>
      <family val="2"/>
    </font>
    <font>
      <i/>
      <u/>
      <sz val="12"/>
      <name val="Franklin Gothic Book"/>
      <family val="2"/>
    </font>
    <font>
      <i/>
      <u/>
      <sz val="9"/>
      <name val="Franklin Gothic Book"/>
      <family val="2"/>
    </font>
    <font>
      <b/>
      <i/>
      <u/>
      <sz val="12"/>
      <name val="Franklin Gothic Book"/>
      <family val="2"/>
    </font>
    <font>
      <sz val="7"/>
      <name val="Arial"/>
      <family val="2"/>
    </font>
    <font>
      <b/>
      <sz val="16"/>
      <name val="Franklin Gothic Book"/>
      <family val="2"/>
    </font>
    <font>
      <b/>
      <sz val="7"/>
      <name val="Arial"/>
      <family val="2"/>
    </font>
    <font>
      <sz val="12"/>
      <color theme="1"/>
      <name val="Franklin Gothic Book"/>
      <family val="2"/>
    </font>
    <font>
      <sz val="10"/>
      <name val="Franklin Gothic Book"/>
      <family val="2"/>
    </font>
    <font>
      <sz val="11"/>
      <name val="Franklin Gothic Book"/>
      <family val="2"/>
    </font>
    <font>
      <b/>
      <sz val="12"/>
      <color theme="0"/>
      <name val="Arial"/>
      <family val="2"/>
    </font>
    <font>
      <sz val="12"/>
      <color indexed="8"/>
      <name val="Arial"/>
      <family val="2"/>
    </font>
    <font>
      <b/>
      <sz val="12"/>
      <color indexed="8"/>
      <name val="Arial"/>
      <family val="2"/>
    </font>
    <font>
      <sz val="5"/>
      <color indexed="8"/>
      <name val="Arial"/>
      <family val="2"/>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6"/>
        <bgColor indexed="64"/>
      </patternFill>
    </fill>
    <fill>
      <patternFill patternType="solid">
        <fgColor indexed="52"/>
        <bgColor indexed="64"/>
      </patternFill>
    </fill>
    <fill>
      <patternFill patternType="solid">
        <fgColor indexed="15"/>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s>
  <borders count="7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8"/>
      </top>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medium">
        <color indexed="8"/>
      </top>
      <bottom/>
      <diagonal/>
    </border>
    <border>
      <left style="thin">
        <color indexed="8"/>
      </left>
      <right/>
      <top/>
      <bottom/>
      <diagonal/>
    </border>
    <border>
      <left style="thin">
        <color indexed="8"/>
      </left>
      <right style="medium">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8"/>
      </left>
      <right/>
      <top style="medium">
        <color indexed="8"/>
      </top>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style="thin">
        <color indexed="8"/>
      </right>
      <top/>
      <bottom style="thin">
        <color indexed="8"/>
      </bottom>
      <diagonal/>
    </border>
    <border>
      <left/>
      <right style="thin">
        <color indexed="8"/>
      </right>
      <top style="medium">
        <color indexed="8"/>
      </top>
      <bottom/>
      <diagonal/>
    </border>
    <border>
      <left style="thin">
        <color indexed="64"/>
      </left>
      <right/>
      <top style="thin">
        <color indexed="64"/>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8"/>
      </right>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style="medium">
        <color indexed="8"/>
      </bottom>
      <diagonal/>
    </border>
  </borders>
  <cellStyleXfs count="5">
    <xf numFmtId="0" fontId="0" fillId="0" borderId="0"/>
    <xf numFmtId="0" fontId="1" fillId="0" borderId="0"/>
    <xf numFmtId="0" fontId="3" fillId="0" borderId="0"/>
    <xf numFmtId="0" fontId="3" fillId="0" borderId="0"/>
    <xf numFmtId="0" fontId="7" fillId="0" borderId="0"/>
  </cellStyleXfs>
  <cellXfs count="359">
    <xf numFmtId="0" fontId="0" fillId="0" borderId="0" xfId="0"/>
    <xf numFmtId="0" fontId="4" fillId="0" borderId="0" xfId="0" applyFont="1"/>
    <xf numFmtId="0" fontId="5" fillId="0" borderId="14" xfId="1" applyFont="1" applyBorder="1" applyAlignment="1">
      <alignment horizontal="center" vertical="center" wrapText="1" readingOrder="1"/>
    </xf>
    <xf numFmtId="0" fontId="5" fillId="0" borderId="15" xfId="1" applyFont="1" applyBorder="1" applyAlignment="1">
      <alignment horizontal="center" vertical="center" wrapText="1" readingOrder="1"/>
    </xf>
    <xf numFmtId="0" fontId="5" fillId="0" borderId="16" xfId="1" applyFont="1" applyBorder="1" applyAlignment="1">
      <alignment horizontal="center" vertical="center" wrapText="1" readingOrder="1"/>
    </xf>
    <xf numFmtId="0" fontId="5" fillId="0" borderId="0" xfId="1" applyFont="1" applyBorder="1" applyAlignment="1">
      <alignment horizontal="center" vertical="center" wrapText="1" readingOrder="1"/>
    </xf>
    <xf numFmtId="0" fontId="4" fillId="0" borderId="0" xfId="1" applyFont="1" applyBorder="1"/>
    <xf numFmtId="0" fontId="5" fillId="0" borderId="28" xfId="1" applyFont="1" applyBorder="1" applyAlignment="1">
      <alignment wrapText="1"/>
    </xf>
    <xf numFmtId="0" fontId="6" fillId="3" borderId="29" xfId="1" applyFont="1" applyFill="1" applyBorder="1" applyAlignment="1">
      <alignment horizontal="center" vertical="center" wrapText="1" readingOrder="1"/>
    </xf>
    <xf numFmtId="0" fontId="6" fillId="3" borderId="30" xfId="1" applyFont="1" applyFill="1" applyBorder="1" applyAlignment="1">
      <alignment horizontal="center" vertical="center" wrapText="1" readingOrder="1"/>
    </xf>
    <xf numFmtId="0" fontId="6" fillId="3" borderId="31" xfId="1" applyFont="1" applyFill="1" applyBorder="1" applyAlignment="1">
      <alignment horizontal="center" vertical="center" wrapText="1" readingOrder="1"/>
    </xf>
    <xf numFmtId="0" fontId="6" fillId="0" borderId="8" xfId="1" applyFont="1" applyBorder="1" applyAlignment="1">
      <alignment horizontal="center" vertical="center" wrapText="1"/>
    </xf>
    <xf numFmtId="0" fontId="5" fillId="0" borderId="0" xfId="1" applyFont="1" applyFill="1" applyBorder="1" applyAlignment="1">
      <alignment wrapText="1" readingOrder="1"/>
    </xf>
    <xf numFmtId="0" fontId="5" fillId="0" borderId="4" xfId="1" applyFont="1" applyBorder="1" applyAlignment="1">
      <alignment vertical="center" wrapText="1"/>
    </xf>
    <xf numFmtId="0" fontId="5" fillId="0" borderId="20" xfId="1" applyFont="1" applyBorder="1" applyAlignment="1">
      <alignment horizontal="center" vertical="center" wrapText="1"/>
    </xf>
    <xf numFmtId="0" fontId="5" fillId="0" borderId="20" xfId="1" applyFont="1" applyBorder="1" applyAlignment="1">
      <alignment horizontal="center" vertical="center" wrapText="1" readingOrder="1"/>
    </xf>
    <xf numFmtId="0" fontId="5" fillId="0" borderId="21" xfId="1" applyFont="1" applyBorder="1" applyAlignment="1">
      <alignment horizontal="center" vertical="center" wrapText="1" readingOrder="1"/>
    </xf>
    <xf numFmtId="0" fontId="5" fillId="0" borderId="1" xfId="1" applyFont="1" applyBorder="1" applyAlignment="1">
      <alignment vertical="center" wrapText="1"/>
    </xf>
    <xf numFmtId="0" fontId="5" fillId="0" borderId="9" xfId="1" applyFont="1" applyBorder="1" applyAlignment="1">
      <alignment horizontal="center" vertical="center" wrapText="1"/>
    </xf>
    <xf numFmtId="0" fontId="5" fillId="0" borderId="9" xfId="1" applyFont="1" applyBorder="1" applyAlignment="1">
      <alignment horizontal="center" vertical="center" wrapText="1" readingOrder="1"/>
    </xf>
    <xf numFmtId="0" fontId="5" fillId="0" borderId="10" xfId="1" applyFont="1" applyBorder="1" applyAlignment="1">
      <alignment horizontal="center" vertical="center" wrapText="1" readingOrder="1"/>
    </xf>
    <xf numFmtId="0" fontId="5" fillId="0" borderId="1" xfId="1" applyFont="1" applyBorder="1" applyAlignment="1">
      <alignment horizontal="left" vertical="center" wrapText="1" readingOrder="1"/>
    </xf>
    <xf numFmtId="1" fontId="5" fillId="0" borderId="10" xfId="1" applyNumberFormat="1" applyFont="1" applyBorder="1" applyAlignment="1">
      <alignment horizontal="center" vertical="center" wrapText="1" readingOrder="1"/>
    </xf>
    <xf numFmtId="0" fontId="5" fillId="0" borderId="2" xfId="1" applyFont="1" applyBorder="1" applyAlignment="1">
      <alignment horizontal="left" vertical="center" wrapText="1" readingOrder="1"/>
    </xf>
    <xf numFmtId="0" fontId="5" fillId="0" borderId="11" xfId="1" applyFont="1" applyBorder="1" applyAlignment="1">
      <alignment horizontal="center" vertical="center" wrapText="1" readingOrder="1"/>
    </xf>
    <xf numFmtId="0" fontId="5" fillId="0" borderId="12" xfId="1" applyFont="1" applyBorder="1" applyAlignment="1">
      <alignment horizontal="center" vertical="center" wrapText="1" readingOrder="1"/>
    </xf>
    <xf numFmtId="0" fontId="5" fillId="0" borderId="6" xfId="1" applyFont="1" applyBorder="1" applyAlignment="1">
      <alignment horizontal="left" wrapText="1" readingOrder="1"/>
    </xf>
    <xf numFmtId="1" fontId="5" fillId="3" borderId="66" xfId="1" applyNumberFormat="1" applyFont="1" applyFill="1" applyBorder="1" applyAlignment="1">
      <alignment horizontal="center" wrapText="1" readingOrder="1"/>
    </xf>
    <xf numFmtId="0" fontId="5" fillId="3" borderId="66" xfId="1" applyFont="1" applyFill="1" applyBorder="1" applyAlignment="1">
      <alignment horizontal="center" wrapText="1" readingOrder="1"/>
    </xf>
    <xf numFmtId="0" fontId="5" fillId="3" borderId="55" xfId="1" applyFont="1" applyFill="1" applyBorder="1" applyAlignment="1">
      <alignment horizontal="center" wrapText="1" readingOrder="1"/>
    </xf>
    <xf numFmtId="0" fontId="5" fillId="0" borderId="0" xfId="1" applyFont="1" applyBorder="1" applyAlignment="1">
      <alignment horizontal="left" wrapText="1" readingOrder="1"/>
    </xf>
    <xf numFmtId="0" fontId="6" fillId="0" borderId="0" xfId="1" applyFont="1" applyFill="1" applyBorder="1" applyAlignment="1">
      <alignment wrapText="1" readingOrder="1"/>
    </xf>
    <xf numFmtId="0" fontId="5" fillId="0" borderId="4" xfId="1" applyFont="1" applyBorder="1" applyAlignment="1">
      <alignment horizontal="left" vertical="center" wrapText="1" readingOrder="1"/>
    </xf>
    <xf numFmtId="0" fontId="5" fillId="0" borderId="22" xfId="1" applyFont="1" applyBorder="1" applyAlignment="1">
      <alignment horizontal="left" vertical="center" wrapText="1" readingOrder="1"/>
    </xf>
    <xf numFmtId="0" fontId="5" fillId="0" borderId="23" xfId="1" applyFont="1" applyBorder="1" applyAlignment="1">
      <alignment horizontal="center" vertical="center" wrapText="1" readingOrder="1"/>
    </xf>
    <xf numFmtId="0" fontId="5" fillId="0" borderId="24" xfId="1" applyFont="1" applyBorder="1" applyAlignment="1">
      <alignment horizontal="center" vertical="center" wrapText="1" readingOrder="1"/>
    </xf>
    <xf numFmtId="0" fontId="5" fillId="0" borderId="25" xfId="1" applyFont="1" applyBorder="1" applyAlignment="1">
      <alignment horizontal="left" vertical="center" wrapText="1" readingOrder="1"/>
    </xf>
    <xf numFmtId="0" fontId="5" fillId="3" borderId="26" xfId="1" applyFont="1" applyFill="1" applyBorder="1" applyAlignment="1">
      <alignment horizontal="center" vertical="center" wrapText="1" readingOrder="1"/>
    </xf>
    <xf numFmtId="0" fontId="5" fillId="3" borderId="27" xfId="1" applyFont="1" applyFill="1" applyBorder="1" applyAlignment="1">
      <alignment horizontal="center" vertical="center" wrapText="1" readingOrder="1"/>
    </xf>
    <xf numFmtId="0" fontId="4" fillId="0" borderId="0" xfId="1" applyFont="1"/>
    <xf numFmtId="0" fontId="4" fillId="0" borderId="0" xfId="1" applyFont="1" applyFill="1" applyBorder="1"/>
    <xf numFmtId="0" fontId="4" fillId="0" borderId="0" xfId="1" applyFont="1" applyAlignment="1">
      <alignment horizontal="left"/>
    </xf>
    <xf numFmtId="0" fontId="5" fillId="3" borderId="11" xfId="1" applyFont="1" applyFill="1" applyBorder="1" applyAlignment="1">
      <alignment horizontal="center" vertical="center" wrapText="1" readingOrder="1"/>
    </xf>
    <xf numFmtId="0" fontId="5" fillId="3" borderId="12" xfId="1" applyFont="1" applyFill="1" applyBorder="1" applyAlignment="1">
      <alignment horizontal="center" vertical="center" wrapText="1" readingOrder="1"/>
    </xf>
    <xf numFmtId="0" fontId="5" fillId="0" borderId="35" xfId="1" applyFont="1" applyBorder="1" applyAlignment="1">
      <alignment horizontal="left" wrapText="1" readingOrder="1"/>
    </xf>
    <xf numFmtId="0" fontId="5" fillId="0" borderId="32" xfId="1" applyFont="1" applyBorder="1" applyAlignment="1">
      <alignment horizontal="center" wrapText="1" readingOrder="1"/>
    </xf>
    <xf numFmtId="0" fontId="5" fillId="0" borderId="36" xfId="1" applyFont="1" applyBorder="1" applyAlignment="1">
      <alignment horizontal="center" wrapText="1" readingOrder="1"/>
    </xf>
    <xf numFmtId="0" fontId="5" fillId="0" borderId="37" xfId="1" applyFont="1" applyBorder="1" applyAlignment="1">
      <alignment horizontal="left" wrapText="1" readingOrder="1"/>
    </xf>
    <xf numFmtId="0" fontId="5" fillId="0" borderId="33" xfId="1" applyFont="1" applyBorder="1" applyAlignment="1">
      <alignment horizontal="center" wrapText="1" readingOrder="1"/>
    </xf>
    <xf numFmtId="0" fontId="5" fillId="0" borderId="38" xfId="1" applyFont="1" applyBorder="1" applyAlignment="1">
      <alignment horizontal="center" wrapText="1" readingOrder="1"/>
    </xf>
    <xf numFmtId="1" fontId="5" fillId="0" borderId="33" xfId="1" applyNumberFormat="1" applyFont="1" applyBorder="1" applyAlignment="1">
      <alignment horizontal="center" wrapText="1" readingOrder="1"/>
    </xf>
    <xf numFmtId="0" fontId="5" fillId="0" borderId="39" xfId="1" applyFont="1" applyBorder="1" applyAlignment="1">
      <alignment horizontal="left" wrapText="1" readingOrder="1"/>
    </xf>
    <xf numFmtId="0" fontId="5" fillId="0" borderId="34" xfId="1" applyFont="1" applyBorder="1" applyAlignment="1">
      <alignment horizontal="center" wrapText="1" readingOrder="1"/>
    </xf>
    <xf numFmtId="0" fontId="5" fillId="0" borderId="40" xfId="1" applyFont="1" applyBorder="1" applyAlignment="1">
      <alignment horizontal="center" wrapText="1" readingOrder="1"/>
    </xf>
    <xf numFmtId="0" fontId="5" fillId="0" borderId="41" xfId="1" applyFont="1" applyBorder="1" applyAlignment="1">
      <alignment horizontal="left" wrapText="1" readingOrder="1"/>
    </xf>
    <xf numFmtId="0" fontId="5" fillId="3" borderId="42" xfId="1" applyFont="1" applyFill="1" applyBorder="1" applyAlignment="1">
      <alignment horizontal="center" wrapText="1" readingOrder="1"/>
    </xf>
    <xf numFmtId="0" fontId="5" fillId="3" borderId="43" xfId="1" applyFont="1" applyFill="1" applyBorder="1" applyAlignment="1">
      <alignment horizontal="center" wrapText="1" readingOrder="1"/>
    </xf>
    <xf numFmtId="1" fontId="5" fillId="0" borderId="36" xfId="1" applyNumberFormat="1" applyFont="1" applyBorder="1" applyAlignment="1">
      <alignment horizontal="center" wrapText="1" readingOrder="1"/>
    </xf>
    <xf numFmtId="1" fontId="5" fillId="3" borderId="42" xfId="1" applyNumberFormat="1" applyFont="1" applyFill="1" applyBorder="1" applyAlignment="1">
      <alignment horizontal="center" wrapText="1" readingOrder="1"/>
    </xf>
    <xf numFmtId="1" fontId="5" fillId="3" borderId="43" xfId="1" applyNumberFormat="1" applyFont="1" applyFill="1" applyBorder="1" applyAlignment="1">
      <alignment horizontal="center" wrapText="1" readingOrder="1"/>
    </xf>
    <xf numFmtId="1" fontId="4" fillId="0" borderId="0" xfId="0" applyNumberFormat="1" applyFont="1"/>
    <xf numFmtId="0" fontId="4" fillId="0" borderId="0" xfId="0" applyFont="1" applyAlignment="1">
      <alignment vertical="center"/>
    </xf>
    <xf numFmtId="0" fontId="4" fillId="0" borderId="0" xfId="1" applyFont="1" applyBorder="1" applyAlignment="1">
      <alignment vertical="center"/>
    </xf>
    <xf numFmtId="0" fontId="5" fillId="0" borderId="0" xfId="1" applyFont="1" applyBorder="1" applyAlignment="1">
      <alignment vertical="center" wrapText="1" readingOrder="1"/>
    </xf>
    <xf numFmtId="0" fontId="5" fillId="0" borderId="0" xfId="1" applyFont="1" applyBorder="1" applyAlignment="1">
      <alignment vertical="center" wrapText="1"/>
    </xf>
    <xf numFmtId="0" fontId="5" fillId="0" borderId="0" xfId="1" applyFont="1" applyAlignment="1">
      <alignment vertical="center" wrapText="1"/>
    </xf>
    <xf numFmtId="0" fontId="4" fillId="4" borderId="1" xfId="0" applyFont="1" applyFill="1" applyBorder="1" applyAlignment="1">
      <alignment horizontal="justify" vertical="center" wrapText="1"/>
    </xf>
    <xf numFmtId="0" fontId="4" fillId="4" borderId="10" xfId="0" applyFont="1" applyFill="1" applyBorder="1" applyAlignment="1">
      <alignment horizontal="justify" vertical="center" wrapText="1"/>
    </xf>
    <xf numFmtId="0" fontId="4" fillId="0" borderId="0" xfId="1" applyFont="1" applyBorder="1" applyAlignment="1">
      <alignment horizontal="center" vertical="center" wrapText="1" readingOrder="1"/>
    </xf>
    <xf numFmtId="0" fontId="4" fillId="0" borderId="0" xfId="1" applyFont="1" applyBorder="1" applyAlignment="1">
      <alignment horizontal="left" vertical="center" wrapText="1" readingOrder="1"/>
    </xf>
    <xf numFmtId="0" fontId="4" fillId="0" borderId="0" xfId="1" applyFont="1" applyAlignment="1">
      <alignment vertical="center"/>
    </xf>
    <xf numFmtId="0" fontId="5" fillId="0" borderId="0" xfId="1" applyFont="1" applyBorder="1" applyAlignment="1">
      <alignment wrapText="1"/>
    </xf>
    <xf numFmtId="0" fontId="5" fillId="0" borderId="0" xfId="1" applyFont="1" applyFill="1" applyBorder="1" applyAlignment="1">
      <alignment wrapText="1"/>
    </xf>
    <xf numFmtId="0" fontId="6" fillId="3" borderId="3" xfId="1" applyFont="1" applyFill="1" applyBorder="1" applyAlignment="1">
      <alignment horizontal="center" vertical="center" wrapText="1" readingOrder="1"/>
    </xf>
    <xf numFmtId="0" fontId="5" fillId="0" borderId="0" xfId="1" applyFont="1" applyAlignment="1">
      <alignment wrapText="1"/>
    </xf>
    <xf numFmtId="49" fontId="11" fillId="0" borderId="0" xfId="0" applyNumberFormat="1" applyFont="1" applyAlignment="1">
      <alignment horizontal="center"/>
    </xf>
    <xf numFmtId="0" fontId="4" fillId="4" borderId="4" xfId="0" applyFont="1" applyFill="1" applyBorder="1" applyAlignment="1">
      <alignment horizontal="justify" vertical="center" wrapText="1"/>
    </xf>
    <xf numFmtId="0" fontId="4" fillId="4" borderId="21"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4" fillId="4" borderId="12" xfId="0" applyFont="1" applyFill="1" applyBorder="1" applyAlignment="1">
      <alignment horizontal="justify" vertical="center" wrapText="1"/>
    </xf>
    <xf numFmtId="0" fontId="12" fillId="0" borderId="0" xfId="0" applyFont="1" applyAlignment="1">
      <alignment vertical="center"/>
    </xf>
    <xf numFmtId="0" fontId="4" fillId="0" borderId="0" xfId="0" applyFont="1" applyAlignment="1">
      <alignment horizontal="right"/>
    </xf>
    <xf numFmtId="0" fontId="13" fillId="0" borderId="0" xfId="0" applyFont="1" applyBorder="1" applyAlignment="1">
      <alignment vertical="center" wrapText="1"/>
    </xf>
    <xf numFmtId="0" fontId="13" fillId="0" borderId="0" xfId="0" applyFont="1" applyBorder="1" applyAlignment="1">
      <alignment vertical="center"/>
    </xf>
    <xf numFmtId="0" fontId="14" fillId="0" borderId="0" xfId="0" applyFont="1" applyAlignment="1">
      <alignment vertical="center"/>
    </xf>
    <xf numFmtId="0" fontId="15" fillId="0" borderId="0" xfId="4" applyFont="1" applyAlignment="1"/>
    <xf numFmtId="0" fontId="15" fillId="0" borderId="0" xfId="4" applyFont="1" applyBorder="1" applyAlignment="1"/>
    <xf numFmtId="0" fontId="7" fillId="6" borderId="0" xfId="4" applyFont="1" applyFill="1" applyBorder="1"/>
    <xf numFmtId="0" fontId="7" fillId="0" borderId="0" xfId="4" applyFont="1" applyBorder="1"/>
    <xf numFmtId="0" fontId="11" fillId="6" borderId="0" xfId="4" applyFont="1" applyFill="1" applyBorder="1" applyAlignment="1">
      <alignment horizontal="center" wrapText="1"/>
    </xf>
    <xf numFmtId="0" fontId="11" fillId="6" borderId="0" xfId="4" applyFont="1" applyFill="1" applyBorder="1" applyAlignment="1">
      <alignment wrapText="1"/>
    </xf>
    <xf numFmtId="0" fontId="7" fillId="0" borderId="0" xfId="4" applyFont="1"/>
    <xf numFmtId="0" fontId="16" fillId="0" borderId="0" xfId="4" applyFont="1"/>
    <xf numFmtId="0" fontId="11" fillId="6" borderId="0" xfId="4" applyFont="1" applyFill="1" applyBorder="1" applyAlignment="1">
      <alignment horizontal="center"/>
    </xf>
    <xf numFmtId="0" fontId="15" fillId="6" borderId="0" xfId="4" applyFont="1" applyFill="1" applyBorder="1" applyAlignment="1">
      <alignment horizontal="center"/>
    </xf>
    <xf numFmtId="0" fontId="17" fillId="6" borderId="0" xfId="4" applyFont="1" applyFill="1" applyBorder="1" applyAlignment="1">
      <alignment textRotation="90"/>
    </xf>
    <xf numFmtId="0" fontId="18" fillId="0" borderId="0" xfId="4" applyFont="1"/>
    <xf numFmtId="0" fontId="15" fillId="6" borderId="0" xfId="4" applyFont="1" applyFill="1" applyAlignment="1">
      <alignment horizontal="center"/>
    </xf>
    <xf numFmtId="0" fontId="20" fillId="6" borderId="0" xfId="4" applyFont="1" applyFill="1" applyAlignment="1">
      <alignment horizontal="center"/>
    </xf>
    <xf numFmtId="0" fontId="18" fillId="0" borderId="0" xfId="0" applyFont="1"/>
    <xf numFmtId="0" fontId="21" fillId="6" borderId="0" xfId="4" applyFont="1" applyFill="1" applyAlignment="1">
      <alignment horizontal="center"/>
    </xf>
    <xf numFmtId="0" fontId="22" fillId="6" borderId="0" xfId="4" applyFont="1" applyFill="1" applyBorder="1" applyAlignment="1">
      <alignment horizontal="center" vertical="center" textRotation="90"/>
    </xf>
    <xf numFmtId="0" fontId="7" fillId="6" borderId="0" xfId="4" applyFont="1" applyFill="1"/>
    <xf numFmtId="0" fontId="7" fillId="6" borderId="0" xfId="4" applyFont="1" applyFill="1" applyBorder="1" applyAlignment="1">
      <alignment horizontal="center"/>
    </xf>
    <xf numFmtId="0" fontId="23" fillId="6" borderId="0" xfId="4" applyFont="1" applyFill="1"/>
    <xf numFmtId="0" fontId="4" fillId="6" borderId="0" xfId="4" applyFont="1" applyFill="1" applyBorder="1" applyAlignment="1">
      <alignment horizontal="center" vertical="center" wrapText="1"/>
    </xf>
    <xf numFmtId="0" fontId="23" fillId="6" borderId="0" xfId="4" applyFont="1" applyFill="1" applyBorder="1"/>
    <xf numFmtId="0" fontId="23" fillId="0" borderId="0" xfId="4" applyFont="1"/>
    <xf numFmtId="49" fontId="23" fillId="6" borderId="0" xfId="4" applyNumberFormat="1" applyFont="1" applyFill="1"/>
    <xf numFmtId="49" fontId="23" fillId="6" borderId="0" xfId="4" applyNumberFormat="1" applyFont="1" applyFill="1" applyBorder="1"/>
    <xf numFmtId="49" fontId="23" fillId="0" borderId="0" xfId="4" applyNumberFormat="1" applyFont="1"/>
    <xf numFmtId="0" fontId="4" fillId="6" borderId="68" xfId="4" applyFont="1" applyFill="1" applyBorder="1" applyAlignment="1">
      <alignment horizontal="center" vertical="center" wrapText="1"/>
    </xf>
    <xf numFmtId="0" fontId="4" fillId="6" borderId="19" xfId="4" applyFont="1" applyFill="1" applyBorder="1" applyAlignment="1">
      <alignment horizontal="center" vertical="center" wrapText="1"/>
    </xf>
    <xf numFmtId="0" fontId="18" fillId="6" borderId="0" xfId="4" applyFont="1" applyFill="1"/>
    <xf numFmtId="0" fontId="18" fillId="6" borderId="0" xfId="4" applyFont="1" applyFill="1" applyBorder="1"/>
    <xf numFmtId="0" fontId="4" fillId="6" borderId="0" xfId="4" applyFont="1" applyFill="1" applyBorder="1" applyAlignment="1">
      <alignment horizontal="left" vertical="center" wrapText="1"/>
    </xf>
    <xf numFmtId="0" fontId="22" fillId="0" borderId="0" xfId="4" applyFont="1" applyFill="1" applyBorder="1" applyAlignment="1">
      <alignment horizontal="center" vertical="center" textRotation="90"/>
    </xf>
    <xf numFmtId="0" fontId="4" fillId="0" borderId="0" xfId="4" applyFont="1" applyFill="1" applyBorder="1" applyAlignment="1">
      <alignment horizontal="center" vertical="center" wrapText="1"/>
    </xf>
    <xf numFmtId="49" fontId="25" fillId="6" borderId="0" xfId="4" applyNumberFormat="1" applyFont="1" applyFill="1" applyBorder="1" applyAlignment="1">
      <alignment horizontal="right"/>
    </xf>
    <xf numFmtId="0" fontId="26" fillId="6" borderId="68" xfId="4" applyFont="1" applyFill="1" applyBorder="1" applyAlignment="1">
      <alignment horizontal="center" vertical="center" wrapText="1"/>
    </xf>
    <xf numFmtId="17" fontId="4" fillId="4" borderId="68" xfId="4" applyNumberFormat="1" applyFont="1" applyFill="1" applyBorder="1" applyAlignment="1">
      <alignment horizontal="center" vertical="center" wrapText="1"/>
    </xf>
    <xf numFmtId="0" fontId="27" fillId="0" borderId="0" xfId="4" applyFont="1" applyFill="1" applyBorder="1" applyAlignment="1">
      <alignment horizontal="center" vertical="center" wrapText="1"/>
    </xf>
    <xf numFmtId="0" fontId="27" fillId="6" borderId="0" xfId="4" applyFont="1" applyFill="1" applyBorder="1" applyAlignment="1">
      <alignment horizontal="left" vertical="center" wrapText="1"/>
    </xf>
    <xf numFmtId="0" fontId="11" fillId="0" borderId="0" xfId="4" applyFont="1" applyFill="1" applyBorder="1" applyAlignment="1">
      <alignment horizontal="center" vertical="center" wrapText="1"/>
    </xf>
    <xf numFmtId="0" fontId="11" fillId="0" borderId="0" xfId="4" applyFont="1" applyFill="1" applyBorder="1" applyAlignment="1">
      <alignment wrapText="1"/>
    </xf>
    <xf numFmtId="0" fontId="11" fillId="0" borderId="0" xfId="4" applyFont="1" applyFill="1" applyBorder="1" applyAlignment="1">
      <alignment horizontal="center" wrapText="1"/>
    </xf>
    <xf numFmtId="0" fontId="28" fillId="0" borderId="0" xfId="4" applyFont="1" applyBorder="1" applyAlignment="1">
      <alignment vertical="justify" wrapText="1"/>
    </xf>
    <xf numFmtId="0" fontId="15" fillId="0" borderId="0" xfId="4" applyFont="1" applyBorder="1"/>
    <xf numFmtId="0" fontId="15" fillId="0" borderId="0" xfId="4" applyFont="1" applyFill="1" applyBorder="1"/>
    <xf numFmtId="0" fontId="0" fillId="0" borderId="0" xfId="0" applyBorder="1"/>
    <xf numFmtId="0" fontId="5" fillId="0" borderId="0" xfId="0" applyFont="1" applyBorder="1" applyAlignment="1">
      <alignment wrapText="1"/>
    </xf>
    <xf numFmtId="0" fontId="5" fillId="0" borderId="0" xfId="0" applyFont="1" applyAlignment="1">
      <alignment wrapText="1"/>
    </xf>
    <xf numFmtId="0" fontId="5" fillId="0" borderId="71" xfId="0" applyFont="1" applyBorder="1" applyAlignment="1">
      <alignment horizontal="left" wrapText="1" readingOrder="1"/>
    </xf>
    <xf numFmtId="0" fontId="30" fillId="0" borderId="8" xfId="0" applyFont="1" applyBorder="1" applyAlignment="1">
      <alignment wrapText="1"/>
    </xf>
    <xf numFmtId="0" fontId="30" fillId="0" borderId="0" xfId="0" applyFont="1" applyAlignment="1">
      <alignment wrapText="1"/>
    </xf>
    <xf numFmtId="0" fontId="30" fillId="0" borderId="71" xfId="0" applyFont="1" applyBorder="1" applyAlignment="1">
      <alignment wrapText="1"/>
    </xf>
    <xf numFmtId="0" fontId="30" fillId="0" borderId="0" xfId="0" applyFont="1" applyBorder="1" applyAlignment="1">
      <alignment wrapText="1"/>
    </xf>
    <xf numFmtId="0" fontId="30" fillId="0" borderId="28" xfId="0" applyFont="1" applyBorder="1" applyAlignment="1">
      <alignment wrapText="1"/>
    </xf>
    <xf numFmtId="0" fontId="30" fillId="0" borderId="75" xfId="0" applyFont="1" applyBorder="1" applyAlignment="1">
      <alignment wrapText="1"/>
    </xf>
    <xf numFmtId="0" fontId="32" fillId="0" borderId="7" xfId="0" applyFont="1" applyBorder="1" applyAlignment="1">
      <alignment wrapText="1"/>
    </xf>
    <xf numFmtId="0" fontId="32" fillId="0" borderId="0" xfId="0" applyFont="1" applyAlignment="1">
      <alignment wrapText="1"/>
    </xf>
    <xf numFmtId="0" fontId="32" fillId="0" borderId="0" xfId="0" applyFont="1" applyBorder="1" applyAlignment="1">
      <alignment wrapText="1"/>
    </xf>
    <xf numFmtId="0" fontId="32" fillId="0" borderId="0" xfId="0" applyFont="1" applyBorder="1" applyAlignment="1">
      <alignment vertical="center" wrapText="1"/>
    </xf>
    <xf numFmtId="0" fontId="32"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1" fillId="0" borderId="0" xfId="0" applyFont="1" applyBorder="1" applyAlignment="1">
      <alignment vertical="distributed" wrapText="1"/>
    </xf>
    <xf numFmtId="0" fontId="4" fillId="0" borderId="67" xfId="0" applyFont="1" applyBorder="1" applyAlignment="1">
      <alignment horizontal="left" vertical="distributed" wrapText="1"/>
    </xf>
    <xf numFmtId="0" fontId="4" fillId="0" borderId="0" xfId="0" applyFont="1" applyBorder="1" applyAlignment="1">
      <alignment horizontal="left" vertical="distributed" wrapText="1"/>
    </xf>
    <xf numFmtId="0" fontId="4" fillId="0" borderId="53" xfId="0" applyFont="1" applyBorder="1" applyAlignment="1">
      <alignment horizontal="left" vertical="distributed" wrapText="1"/>
    </xf>
    <xf numFmtId="0" fontId="5" fillId="0" borderId="67" xfId="0" applyFont="1" applyBorder="1" applyAlignment="1">
      <alignment horizontal="left" wrapText="1" readingOrder="1"/>
    </xf>
    <xf numFmtId="0" fontId="5" fillId="0" borderId="0" xfId="0" applyFont="1" applyBorder="1" applyAlignment="1">
      <alignment horizontal="left" wrapText="1" readingOrder="1"/>
    </xf>
    <xf numFmtId="0" fontId="5" fillId="0" borderId="53" xfId="0" applyFont="1" applyBorder="1" applyAlignment="1">
      <alignment horizontal="left" wrapText="1" readingOrder="1"/>
    </xf>
    <xf numFmtId="0" fontId="4" fillId="0" borderId="67" xfId="0" applyFont="1" applyBorder="1" applyAlignment="1">
      <alignment horizontal="left" wrapText="1" readingOrder="1"/>
    </xf>
    <xf numFmtId="0" fontId="4" fillId="0" borderId="0" xfId="0" applyFont="1" applyBorder="1" applyAlignment="1">
      <alignment horizontal="left" wrapText="1" readingOrder="1"/>
    </xf>
    <xf numFmtId="0" fontId="4" fillId="0" borderId="53" xfId="0" applyFont="1" applyBorder="1" applyAlignment="1">
      <alignment horizontal="left" wrapText="1" readingOrder="1"/>
    </xf>
    <xf numFmtId="0" fontId="5" fillId="0" borderId="18" xfId="0" applyFont="1" applyBorder="1" applyAlignment="1">
      <alignment horizontal="left" wrapText="1" readingOrder="1"/>
    </xf>
    <xf numFmtId="0" fontId="5" fillId="0" borderId="52" xfId="0" applyFont="1" applyBorder="1" applyAlignment="1">
      <alignment horizontal="left" wrapText="1" readingOrder="1"/>
    </xf>
    <xf numFmtId="0" fontId="5" fillId="0" borderId="55" xfId="0" applyFont="1" applyBorder="1" applyAlignment="1">
      <alignment horizontal="left" wrapText="1" readingOrder="1"/>
    </xf>
    <xf numFmtId="0" fontId="4" fillId="0" borderId="67" xfId="0" applyFont="1" applyBorder="1" applyAlignment="1">
      <alignment horizontal="left" vertical="center" wrapText="1"/>
    </xf>
    <xf numFmtId="0" fontId="4" fillId="0" borderId="0" xfId="0" applyFont="1" applyBorder="1" applyAlignment="1">
      <alignment horizontal="left" vertical="center" wrapText="1"/>
    </xf>
    <xf numFmtId="0" fontId="4" fillId="0" borderId="53" xfId="0" applyFont="1" applyBorder="1" applyAlignment="1">
      <alignment horizontal="left" vertical="center" wrapText="1"/>
    </xf>
    <xf numFmtId="0" fontId="4" fillId="0" borderId="18" xfId="0" applyFont="1" applyBorder="1" applyAlignment="1">
      <alignment horizontal="left" vertical="center" wrapText="1"/>
    </xf>
    <xf numFmtId="0" fontId="4" fillId="0" borderId="52" xfId="0" applyFont="1" applyBorder="1" applyAlignment="1">
      <alignment horizontal="left" vertical="center" wrapText="1"/>
    </xf>
    <xf numFmtId="0" fontId="4" fillId="0" borderId="55" xfId="0" applyFont="1" applyBorder="1" applyAlignment="1">
      <alignment horizontal="left" vertical="center" wrapText="1"/>
    </xf>
    <xf numFmtId="0" fontId="5" fillId="0" borderId="67" xfId="0" applyFont="1" applyBorder="1" applyAlignment="1">
      <alignment horizontal="left" vertical="center" wrapText="1" readingOrder="1"/>
    </xf>
    <xf numFmtId="0" fontId="5" fillId="0" borderId="0" xfId="0" applyFont="1" applyBorder="1" applyAlignment="1">
      <alignment horizontal="left" vertical="center" wrapText="1" readingOrder="1"/>
    </xf>
    <xf numFmtId="0" fontId="5" fillId="0" borderId="53" xfId="0" applyFont="1" applyBorder="1" applyAlignment="1">
      <alignment horizontal="left" vertical="center" wrapText="1" readingOrder="1"/>
    </xf>
    <xf numFmtId="0" fontId="6" fillId="7" borderId="56" xfId="0" applyFont="1" applyFill="1" applyBorder="1" applyAlignment="1">
      <alignment horizontal="center" vertical="center" wrapText="1" readingOrder="1"/>
    </xf>
    <xf numFmtId="0" fontId="6" fillId="7" borderId="7" xfId="0" applyFont="1" applyFill="1" applyBorder="1" applyAlignment="1">
      <alignment horizontal="center" vertical="center" wrapText="1" readingOrder="1"/>
    </xf>
    <xf numFmtId="0" fontId="6" fillId="7" borderId="72" xfId="0" applyFont="1" applyFill="1" applyBorder="1" applyAlignment="1">
      <alignment horizontal="center" vertical="center" wrapText="1" readingOrder="1"/>
    </xf>
    <xf numFmtId="0" fontId="6" fillId="7" borderId="8" xfId="0" applyFont="1" applyFill="1" applyBorder="1" applyAlignment="1">
      <alignment horizontal="center" vertical="center" wrapText="1" readingOrder="1"/>
    </xf>
    <xf numFmtId="0" fontId="6" fillId="7" borderId="0" xfId="0" applyFont="1" applyFill="1" applyBorder="1" applyAlignment="1">
      <alignment horizontal="center" vertical="center" wrapText="1" readingOrder="1"/>
    </xf>
    <xf numFmtId="0" fontId="6" fillId="7" borderId="71" xfId="0" applyFont="1" applyFill="1" applyBorder="1" applyAlignment="1">
      <alignment horizontal="center" vertical="center" wrapText="1" readingOrder="1"/>
    </xf>
    <xf numFmtId="0" fontId="6" fillId="7" borderId="73" xfId="0" applyFont="1" applyFill="1" applyBorder="1" applyAlignment="1">
      <alignment horizontal="center" vertical="center" wrapText="1" readingOrder="1"/>
    </xf>
    <xf numFmtId="0" fontId="6" fillId="7" borderId="28" xfId="0" applyFont="1" applyFill="1" applyBorder="1" applyAlignment="1">
      <alignment horizontal="center" vertical="center" wrapText="1" readingOrder="1"/>
    </xf>
    <xf numFmtId="0" fontId="6" fillId="7" borderId="74" xfId="0" applyFont="1" applyFill="1" applyBorder="1" applyAlignment="1">
      <alignment horizontal="center" vertical="center" wrapText="1" readingOrder="1"/>
    </xf>
    <xf numFmtId="0" fontId="6" fillId="8" borderId="56" xfId="0" applyFont="1" applyFill="1" applyBorder="1" applyAlignment="1">
      <alignment horizontal="center" vertical="center" wrapText="1" readingOrder="1"/>
    </xf>
    <xf numFmtId="0" fontId="6" fillId="8" borderId="7" xfId="0" applyFont="1" applyFill="1" applyBorder="1" applyAlignment="1">
      <alignment horizontal="center" vertical="center" wrapText="1" readingOrder="1"/>
    </xf>
    <xf numFmtId="0" fontId="6" fillId="8" borderId="72" xfId="0" applyFont="1" applyFill="1" applyBorder="1" applyAlignment="1">
      <alignment horizontal="center" vertical="center" wrapText="1" readingOrder="1"/>
    </xf>
    <xf numFmtId="0" fontId="6" fillId="8" borderId="8" xfId="0" applyFont="1" applyFill="1" applyBorder="1" applyAlignment="1">
      <alignment horizontal="center" vertical="center" wrapText="1" readingOrder="1"/>
    </xf>
    <xf numFmtId="0" fontId="6" fillId="8" borderId="0" xfId="0" applyFont="1" applyFill="1" applyBorder="1" applyAlignment="1">
      <alignment horizontal="center" vertical="center" wrapText="1" readingOrder="1"/>
    </xf>
    <xf numFmtId="0" fontId="6" fillId="8" borderId="71" xfId="0" applyFont="1" applyFill="1" applyBorder="1" applyAlignment="1">
      <alignment horizontal="center" vertical="center" wrapText="1" readingOrder="1"/>
    </xf>
    <xf numFmtId="0" fontId="6" fillId="8" borderId="73" xfId="0" applyFont="1" applyFill="1" applyBorder="1" applyAlignment="1">
      <alignment horizontal="center" vertical="center" wrapText="1" readingOrder="1"/>
    </xf>
    <xf numFmtId="0" fontId="6" fillId="8" borderId="28" xfId="0" applyFont="1" applyFill="1" applyBorder="1" applyAlignment="1">
      <alignment horizontal="center" vertical="center" wrapText="1" readingOrder="1"/>
    </xf>
    <xf numFmtId="0" fontId="6" fillId="8" borderId="74" xfId="0" applyFont="1" applyFill="1" applyBorder="1" applyAlignment="1">
      <alignment horizontal="center" vertical="center" wrapText="1" readingOrder="1"/>
    </xf>
    <xf numFmtId="0" fontId="6" fillId="9" borderId="56" xfId="0" applyFont="1" applyFill="1" applyBorder="1" applyAlignment="1">
      <alignment horizontal="center" vertical="center" wrapText="1" readingOrder="1"/>
    </xf>
    <xf numFmtId="0" fontId="6" fillId="9" borderId="7" xfId="0" applyFont="1" applyFill="1" applyBorder="1" applyAlignment="1">
      <alignment horizontal="center" vertical="center" wrapText="1" readingOrder="1"/>
    </xf>
    <xf numFmtId="0" fontId="6" fillId="9" borderId="72" xfId="0" applyFont="1" applyFill="1" applyBorder="1" applyAlignment="1">
      <alignment horizontal="center" vertical="center" wrapText="1" readingOrder="1"/>
    </xf>
    <xf numFmtId="0" fontId="6" fillId="9" borderId="8" xfId="0" applyFont="1" applyFill="1" applyBorder="1" applyAlignment="1">
      <alignment horizontal="center" vertical="center" wrapText="1" readingOrder="1"/>
    </xf>
    <xf numFmtId="0" fontId="6" fillId="9" borderId="0" xfId="0" applyFont="1" applyFill="1" applyBorder="1" applyAlignment="1">
      <alignment horizontal="center" vertical="center" wrapText="1" readingOrder="1"/>
    </xf>
    <xf numFmtId="0" fontId="6" fillId="9" borderId="71" xfId="0" applyFont="1" applyFill="1" applyBorder="1" applyAlignment="1">
      <alignment horizontal="center" vertical="center" wrapText="1" readingOrder="1"/>
    </xf>
    <xf numFmtId="0" fontId="6" fillId="9" borderId="73" xfId="0" applyFont="1" applyFill="1" applyBorder="1" applyAlignment="1">
      <alignment horizontal="center" vertical="center" wrapText="1" readingOrder="1"/>
    </xf>
    <xf numFmtId="0" fontId="6" fillId="9" borderId="28" xfId="0" applyFont="1" applyFill="1" applyBorder="1" applyAlignment="1">
      <alignment horizontal="center" vertical="center" wrapText="1" readingOrder="1"/>
    </xf>
    <xf numFmtId="0" fontId="6" fillId="9" borderId="74" xfId="0" applyFont="1" applyFill="1" applyBorder="1" applyAlignment="1">
      <alignment horizontal="center" vertical="center" wrapText="1" readingOrder="1"/>
    </xf>
    <xf numFmtId="0" fontId="4" fillId="0" borderId="17" xfId="0" applyFont="1" applyBorder="1" applyAlignment="1">
      <alignment horizontal="left" vertical="center" wrapText="1"/>
    </xf>
    <xf numFmtId="0" fontId="4" fillId="0" borderId="44" xfId="0" applyFont="1" applyBorder="1" applyAlignment="1">
      <alignment horizontal="left" vertical="center" wrapText="1"/>
    </xf>
    <xf numFmtId="0" fontId="4" fillId="0" borderId="54" xfId="0" applyFont="1" applyBorder="1" applyAlignment="1">
      <alignment horizontal="left" vertical="center" wrapText="1"/>
    </xf>
    <xf numFmtId="0" fontId="5" fillId="0" borderId="17" xfId="0" applyFont="1" applyBorder="1" applyAlignment="1">
      <alignment horizontal="left" vertical="center" wrapText="1" readingOrder="1"/>
    </xf>
    <xf numFmtId="0" fontId="5" fillId="0" borderId="44" xfId="0" applyFont="1" applyBorder="1" applyAlignment="1">
      <alignment horizontal="left" vertical="center" wrapText="1" readingOrder="1"/>
    </xf>
    <xf numFmtId="0" fontId="5" fillId="0" borderId="54" xfId="0" applyFont="1" applyBorder="1" applyAlignment="1">
      <alignment horizontal="left" vertical="center" wrapText="1" readingOrder="1"/>
    </xf>
    <xf numFmtId="0" fontId="4" fillId="6" borderId="17" xfId="4" applyFont="1" applyFill="1" applyBorder="1" applyAlignment="1">
      <alignment horizontal="center" vertical="center" wrapText="1"/>
    </xf>
    <xf numFmtId="0" fontId="4" fillId="6" borderId="54" xfId="4" applyFont="1" applyFill="1" applyBorder="1" applyAlignment="1">
      <alignment horizontal="center" vertical="center" wrapText="1"/>
    </xf>
    <xf numFmtId="0" fontId="4" fillId="6" borderId="67" xfId="4" applyFont="1" applyFill="1" applyBorder="1" applyAlignment="1">
      <alignment horizontal="center" vertical="center" wrapText="1"/>
    </xf>
    <xf numFmtId="0" fontId="4" fillId="6" borderId="53" xfId="4" applyFont="1" applyFill="1" applyBorder="1" applyAlignment="1">
      <alignment horizontal="center" vertical="center" wrapText="1"/>
    </xf>
    <xf numFmtId="0" fontId="4" fillId="6" borderId="69" xfId="4" applyFont="1" applyFill="1" applyBorder="1" applyAlignment="1">
      <alignment horizontal="center" vertical="center" wrapText="1"/>
    </xf>
    <xf numFmtId="0" fontId="4" fillId="6" borderId="70" xfId="4" applyFont="1" applyFill="1" applyBorder="1" applyAlignment="1">
      <alignment horizontal="center" vertical="center" wrapText="1"/>
    </xf>
    <xf numFmtId="0" fontId="4" fillId="6" borderId="45" xfId="4" applyFont="1" applyFill="1" applyBorder="1" applyAlignment="1">
      <alignment horizontal="center" vertical="center" wrapText="1"/>
    </xf>
    <xf numFmtId="0" fontId="4" fillId="6" borderId="19" xfId="4" applyFont="1" applyFill="1" applyBorder="1" applyAlignment="1">
      <alignment horizontal="center" vertical="center" wrapText="1"/>
    </xf>
    <xf numFmtId="0" fontId="29" fillId="4" borderId="0" xfId="0" applyFont="1" applyFill="1" applyBorder="1" applyAlignment="1">
      <alignment horizontal="center" vertical="center" wrapText="1" readingOrder="1"/>
    </xf>
    <xf numFmtId="0" fontId="31" fillId="10" borderId="56" xfId="0" applyFont="1" applyFill="1" applyBorder="1" applyAlignment="1">
      <alignment horizontal="center" vertical="center" wrapText="1" readingOrder="1"/>
    </xf>
    <xf numFmtId="0" fontId="31" fillId="10" borderId="7" xfId="0" applyFont="1" applyFill="1" applyBorder="1" applyAlignment="1">
      <alignment horizontal="center" vertical="center" wrapText="1" readingOrder="1"/>
    </xf>
    <xf numFmtId="0" fontId="31" fillId="10" borderId="72" xfId="0" applyFont="1" applyFill="1" applyBorder="1" applyAlignment="1">
      <alignment horizontal="center" vertical="center" wrapText="1" readingOrder="1"/>
    </xf>
    <xf numFmtId="0" fontId="31" fillId="10" borderId="73" xfId="0" applyFont="1" applyFill="1" applyBorder="1" applyAlignment="1">
      <alignment horizontal="center" vertical="center" wrapText="1" readingOrder="1"/>
    </xf>
    <xf numFmtId="0" fontId="31" fillId="10" borderId="28" xfId="0" applyFont="1" applyFill="1" applyBorder="1" applyAlignment="1">
      <alignment horizontal="center" vertical="center" wrapText="1" readingOrder="1"/>
    </xf>
    <xf numFmtId="0" fontId="31" fillId="10" borderId="74" xfId="0" applyFont="1" applyFill="1" applyBorder="1" applyAlignment="1">
      <alignment horizontal="center" vertical="center" wrapText="1" readingOrder="1"/>
    </xf>
    <xf numFmtId="0" fontId="4" fillId="6" borderId="18" xfId="4" applyFont="1" applyFill="1" applyBorder="1" applyAlignment="1">
      <alignment horizontal="center" vertical="center" wrapText="1"/>
    </xf>
    <xf numFmtId="0" fontId="4" fillId="6" borderId="55" xfId="4" applyFont="1" applyFill="1" applyBorder="1" applyAlignment="1">
      <alignment horizontal="center" vertical="center" wrapText="1"/>
    </xf>
    <xf numFmtId="0" fontId="0" fillId="0" borderId="54" xfId="0" applyBorder="1"/>
    <xf numFmtId="0" fontId="0" fillId="0" borderId="67" xfId="0" applyBorder="1"/>
    <xf numFmtId="0" fontId="0" fillId="0" borderId="53" xfId="0" applyBorder="1"/>
    <xf numFmtId="0" fontId="11" fillId="8" borderId="17" xfId="4" applyFont="1" applyFill="1" applyBorder="1" applyAlignment="1">
      <alignment horizontal="center" vertical="center" wrapText="1"/>
    </xf>
    <xf numFmtId="0" fontId="11" fillId="8" borderId="54" xfId="4" applyFont="1" applyFill="1" applyBorder="1" applyAlignment="1">
      <alignment horizontal="center" vertical="center" wrapText="1"/>
    </xf>
    <xf numFmtId="0" fontId="11" fillId="8" borderId="67" xfId="4" applyFont="1" applyFill="1" applyBorder="1" applyAlignment="1">
      <alignment horizontal="center" vertical="center" wrapText="1"/>
    </xf>
    <xf numFmtId="0" fontId="11" fillId="8" borderId="53" xfId="4" applyFont="1" applyFill="1" applyBorder="1" applyAlignment="1">
      <alignment horizontal="center" vertical="center" wrapText="1"/>
    </xf>
    <xf numFmtId="0" fontId="11" fillId="8" borderId="69" xfId="4" applyFont="1" applyFill="1" applyBorder="1" applyAlignment="1">
      <alignment horizontal="center" vertical="center" wrapText="1"/>
    </xf>
    <xf numFmtId="0" fontId="11" fillId="8" borderId="70" xfId="4" applyFont="1" applyFill="1" applyBorder="1" applyAlignment="1">
      <alignment horizontal="center" vertical="center" wrapText="1"/>
    </xf>
    <xf numFmtId="0" fontId="11" fillId="9" borderId="17" xfId="4" applyFont="1" applyFill="1" applyBorder="1" applyAlignment="1">
      <alignment horizontal="center" vertical="center" wrapText="1"/>
    </xf>
    <xf numFmtId="0" fontId="11" fillId="9" borderId="54" xfId="4" applyFont="1" applyFill="1" applyBorder="1" applyAlignment="1">
      <alignment horizontal="center" vertical="center" wrapText="1"/>
    </xf>
    <xf numFmtId="0" fontId="11" fillId="9" borderId="67" xfId="4" applyFont="1" applyFill="1" applyBorder="1" applyAlignment="1">
      <alignment horizontal="center" vertical="center" wrapText="1"/>
    </xf>
    <xf numFmtId="0" fontId="11" fillId="9" borderId="53" xfId="4" applyFont="1" applyFill="1" applyBorder="1" applyAlignment="1">
      <alignment horizontal="center" vertical="center" wrapText="1"/>
    </xf>
    <xf numFmtId="0" fontId="11" fillId="9" borderId="69" xfId="4" applyFont="1" applyFill="1" applyBorder="1" applyAlignment="1">
      <alignment horizontal="center" vertical="center" wrapText="1"/>
    </xf>
    <xf numFmtId="0" fontId="11" fillId="9" borderId="70" xfId="4"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54" xfId="4" applyFont="1" applyFill="1" applyBorder="1" applyAlignment="1">
      <alignment horizontal="center" vertical="center" wrapText="1"/>
    </xf>
    <xf numFmtId="0" fontId="4" fillId="0" borderId="67" xfId="4" applyFont="1" applyFill="1" applyBorder="1" applyAlignment="1">
      <alignment horizontal="center" vertical="center" wrapText="1"/>
    </xf>
    <xf numFmtId="0" fontId="4" fillId="0" borderId="53"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4" fillId="0" borderId="55" xfId="4" applyFont="1" applyFill="1" applyBorder="1" applyAlignment="1">
      <alignment horizontal="center" vertical="center" wrapText="1"/>
    </xf>
    <xf numFmtId="0" fontId="24" fillId="2" borderId="3" xfId="4" applyFont="1" applyFill="1" applyBorder="1" applyAlignment="1">
      <alignment horizontal="center" vertical="center" textRotation="90" wrapText="1"/>
    </xf>
    <xf numFmtId="0" fontId="24" fillId="2" borderId="5" xfId="4" applyFont="1" applyFill="1" applyBorder="1" applyAlignment="1">
      <alignment horizontal="center" vertical="center" textRotation="90" wrapText="1"/>
    </xf>
    <xf numFmtId="0" fontId="24" fillId="2" borderId="6" xfId="4" applyFont="1" applyFill="1" applyBorder="1" applyAlignment="1">
      <alignment horizontal="center" vertical="center" textRotation="90" wrapText="1"/>
    </xf>
    <xf numFmtId="0" fontId="4" fillId="12" borderId="17" xfId="4" applyFont="1" applyFill="1" applyBorder="1" applyAlignment="1">
      <alignment horizontal="center" vertical="center" wrapText="1"/>
    </xf>
    <xf numFmtId="0" fontId="4" fillId="12" borderId="54" xfId="4" applyFont="1" applyFill="1" applyBorder="1" applyAlignment="1">
      <alignment horizontal="center" vertical="center" wrapText="1"/>
    </xf>
    <xf numFmtId="0" fontId="4" fillId="12" borderId="67" xfId="4" applyFont="1" applyFill="1" applyBorder="1" applyAlignment="1">
      <alignment horizontal="center" vertical="center" wrapText="1"/>
    </xf>
    <xf numFmtId="0" fontId="4" fillId="12" borderId="53" xfId="4" applyFont="1" applyFill="1" applyBorder="1" applyAlignment="1">
      <alignment horizontal="center" vertical="center" wrapText="1"/>
    </xf>
    <xf numFmtId="0" fontId="4" fillId="12" borderId="18" xfId="4" applyFont="1" applyFill="1" applyBorder="1" applyAlignment="1">
      <alignment horizontal="center" vertical="center" wrapText="1"/>
    </xf>
    <xf numFmtId="0" fontId="4" fillId="12" borderId="55" xfId="4" applyFont="1" applyFill="1" applyBorder="1" applyAlignment="1">
      <alignment horizontal="center" vertical="center" wrapText="1"/>
    </xf>
    <xf numFmtId="0" fontId="0" fillId="0" borderId="54" xfId="0" applyFill="1" applyBorder="1"/>
    <xf numFmtId="0" fontId="0" fillId="0" borderId="67" xfId="0" applyFill="1" applyBorder="1"/>
    <xf numFmtId="0" fontId="0" fillId="0" borderId="53" xfId="0" applyFill="1" applyBorder="1"/>
    <xf numFmtId="0" fontId="4" fillId="11" borderId="17" xfId="4" applyFont="1" applyFill="1" applyBorder="1" applyAlignment="1">
      <alignment horizontal="center" vertical="center" wrapText="1"/>
    </xf>
    <xf numFmtId="0" fontId="4" fillId="11" borderId="54" xfId="4" applyFont="1" applyFill="1" applyBorder="1" applyAlignment="1">
      <alignment horizontal="center" vertical="center" wrapText="1"/>
    </xf>
    <xf numFmtId="0" fontId="4" fillId="11" borderId="67" xfId="4" applyFont="1" applyFill="1" applyBorder="1" applyAlignment="1">
      <alignment horizontal="center" vertical="center" wrapText="1"/>
    </xf>
    <xf numFmtId="0" fontId="4" fillId="11" borderId="53" xfId="4" applyFont="1" applyFill="1" applyBorder="1" applyAlignment="1">
      <alignment horizontal="center" vertical="center" wrapText="1"/>
    </xf>
    <xf numFmtId="0" fontId="4" fillId="11" borderId="18" xfId="4" applyFont="1" applyFill="1" applyBorder="1" applyAlignment="1">
      <alignment horizontal="center" vertical="center" wrapText="1"/>
    </xf>
    <xf numFmtId="0" fontId="4" fillId="11" borderId="55" xfId="4" applyFont="1" applyFill="1" applyBorder="1" applyAlignment="1">
      <alignment horizontal="center" vertical="center" wrapText="1"/>
    </xf>
    <xf numFmtId="0" fontId="20" fillId="6" borderId="0" xfId="4" applyFont="1" applyFill="1" applyAlignment="1">
      <alignment horizontal="center"/>
    </xf>
    <xf numFmtId="0" fontId="22" fillId="10" borderId="3" xfId="4" applyFont="1" applyFill="1" applyBorder="1" applyAlignment="1">
      <alignment horizontal="center" vertical="center" textRotation="90"/>
    </xf>
    <xf numFmtId="0" fontId="22" fillId="10" borderId="5" xfId="4" applyFont="1" applyFill="1" applyBorder="1" applyAlignment="1">
      <alignment horizontal="center" vertical="center" textRotation="90"/>
    </xf>
    <xf numFmtId="0" fontId="22" fillId="10" borderId="6" xfId="4" applyFont="1" applyFill="1" applyBorder="1" applyAlignment="1">
      <alignment horizontal="center" vertical="center" textRotation="90"/>
    </xf>
    <xf numFmtId="0" fontId="12" fillId="5" borderId="0" xfId="4" applyFont="1" applyFill="1" applyBorder="1" applyAlignment="1">
      <alignment horizontal="center" vertical="center" wrapText="1"/>
    </xf>
    <xf numFmtId="0" fontId="12" fillId="5" borderId="0" xfId="4" applyFont="1" applyFill="1" applyBorder="1" applyAlignment="1">
      <alignment horizontal="center" vertical="center"/>
    </xf>
    <xf numFmtId="0" fontId="11" fillId="7" borderId="17" xfId="4" applyFont="1" applyFill="1" applyBorder="1" applyAlignment="1">
      <alignment horizontal="center" vertical="center" wrapText="1"/>
    </xf>
    <xf numFmtId="0" fontId="11" fillId="7" borderId="44" xfId="4" applyFont="1" applyFill="1" applyBorder="1" applyAlignment="1">
      <alignment horizontal="center" vertical="center" wrapText="1"/>
    </xf>
    <xf numFmtId="0" fontId="11" fillId="7" borderId="54" xfId="4" applyFont="1" applyFill="1" applyBorder="1" applyAlignment="1">
      <alignment horizontal="center" vertical="center" wrapText="1"/>
    </xf>
    <xf numFmtId="0" fontId="11" fillId="7" borderId="67" xfId="4" applyFont="1" applyFill="1" applyBorder="1" applyAlignment="1">
      <alignment horizontal="center" vertical="center" wrapText="1"/>
    </xf>
    <xf numFmtId="0" fontId="11" fillId="7" borderId="0" xfId="4" applyFont="1" applyFill="1" applyBorder="1" applyAlignment="1">
      <alignment horizontal="center" vertical="center" wrapText="1"/>
    </xf>
    <xf numFmtId="0" fontId="11" fillId="7" borderId="53"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11" fillId="7" borderId="52" xfId="4" applyFont="1" applyFill="1" applyBorder="1" applyAlignment="1">
      <alignment horizontal="center" vertical="center" wrapText="1"/>
    </xf>
    <xf numFmtId="0" fontId="11" fillId="7" borderId="55" xfId="4" applyFont="1" applyFill="1" applyBorder="1" applyAlignment="1">
      <alignment horizontal="center" vertical="center" wrapText="1"/>
    </xf>
    <xf numFmtId="0" fontId="11" fillId="8" borderId="44" xfId="4" applyFont="1" applyFill="1" applyBorder="1" applyAlignment="1">
      <alignment horizontal="center" vertical="center" wrapText="1"/>
    </xf>
    <xf numFmtId="0" fontId="11" fillId="8" borderId="0" xfId="4" applyFont="1" applyFill="1" applyBorder="1" applyAlignment="1">
      <alignment horizontal="center" vertical="center" wrapText="1"/>
    </xf>
    <xf numFmtId="0" fontId="11" fillId="8" borderId="18" xfId="4" applyFont="1" applyFill="1" applyBorder="1" applyAlignment="1">
      <alignment horizontal="center" vertical="center" wrapText="1"/>
    </xf>
    <xf numFmtId="0" fontId="11" fillId="8" borderId="52" xfId="4" applyFont="1" applyFill="1" applyBorder="1" applyAlignment="1">
      <alignment horizontal="center" vertical="center" wrapText="1"/>
    </xf>
    <xf numFmtId="0" fontId="11" fillId="8" borderId="55" xfId="4" applyFont="1" applyFill="1" applyBorder="1" applyAlignment="1">
      <alignment horizontal="center" vertical="center" wrapText="1"/>
    </xf>
    <xf numFmtId="0" fontId="11" fillId="9" borderId="44" xfId="4" applyFont="1" applyFill="1" applyBorder="1" applyAlignment="1">
      <alignment horizontal="center" vertical="center" wrapText="1"/>
    </xf>
    <xf numFmtId="0" fontId="11" fillId="9" borderId="0" xfId="4" applyFont="1" applyFill="1" applyBorder="1" applyAlignment="1">
      <alignment horizontal="center" vertical="center" wrapText="1"/>
    </xf>
    <xf numFmtId="0" fontId="11" fillId="9" borderId="18" xfId="4" applyFont="1" applyFill="1" applyBorder="1" applyAlignment="1">
      <alignment horizontal="center" vertical="center" wrapText="1"/>
    </xf>
    <xf numFmtId="0" fontId="11" fillId="9" borderId="52" xfId="4" applyFont="1" applyFill="1" applyBorder="1" applyAlignment="1">
      <alignment horizontal="center" vertical="center" wrapText="1"/>
    </xf>
    <xf numFmtId="0" fontId="11" fillId="9" borderId="55" xfId="4" applyFont="1" applyFill="1" applyBorder="1" applyAlignment="1">
      <alignment horizontal="center" vertical="center" wrapText="1"/>
    </xf>
    <xf numFmtId="0" fontId="19" fillId="6" borderId="0" xfId="4" applyFont="1" applyFill="1" applyAlignment="1">
      <alignment horizontal="center"/>
    </xf>
    <xf numFmtId="0" fontId="9" fillId="5" borderId="0" xfId="1" applyFont="1" applyFill="1" applyBorder="1" applyAlignment="1">
      <alignment horizontal="center" wrapText="1" readingOrder="1"/>
    </xf>
    <xf numFmtId="0" fontId="6" fillId="0" borderId="0" xfId="1" applyFont="1" applyBorder="1" applyAlignment="1">
      <alignment wrapText="1"/>
    </xf>
    <xf numFmtId="0" fontId="6" fillId="0" borderId="14" xfId="1" applyFont="1" applyBorder="1" applyAlignment="1">
      <alignment horizontal="right" wrapText="1" readingOrder="1"/>
    </xf>
    <xf numFmtId="0" fontId="6" fillId="0" borderId="48" xfId="1" applyFont="1" applyBorder="1" applyAlignment="1">
      <alignment horizontal="right" wrapText="1" readingOrder="1"/>
    </xf>
    <xf numFmtId="0" fontId="5" fillId="0" borderId="4" xfId="1" applyFont="1" applyBorder="1" applyAlignment="1">
      <alignment wrapText="1" readingOrder="1"/>
    </xf>
    <xf numFmtId="0" fontId="5" fillId="0" borderId="20" xfId="1" applyFont="1" applyBorder="1" applyAlignment="1">
      <alignment wrapText="1" readingOrder="1"/>
    </xf>
    <xf numFmtId="0" fontId="5" fillId="0" borderId="21" xfId="1" applyFont="1" applyBorder="1" applyAlignment="1">
      <alignment wrapText="1" readingOrder="1"/>
    </xf>
    <xf numFmtId="1" fontId="5" fillId="0" borderId="2" xfId="1" applyNumberFormat="1" applyFont="1" applyBorder="1" applyAlignment="1">
      <alignment horizontal="left" wrapText="1" readingOrder="1"/>
    </xf>
    <xf numFmtId="1" fontId="5" fillId="0" borderId="11" xfId="1" applyNumberFormat="1" applyFont="1" applyBorder="1" applyAlignment="1">
      <alignment horizontal="left" wrapText="1" readingOrder="1"/>
    </xf>
    <xf numFmtId="1" fontId="5" fillId="0" borderId="12" xfId="1" applyNumberFormat="1" applyFont="1" applyBorder="1" applyAlignment="1">
      <alignment horizontal="left" wrapText="1" readingOrder="1"/>
    </xf>
    <xf numFmtId="0" fontId="5" fillId="0" borderId="9" xfId="1" applyFont="1" applyBorder="1" applyAlignment="1">
      <alignment horizontal="left" vertical="center" wrapText="1" readingOrder="1"/>
    </xf>
    <xf numFmtId="0" fontId="6" fillId="2" borderId="3" xfId="1" applyFont="1" applyFill="1" applyBorder="1" applyAlignment="1">
      <alignment horizontal="center" vertical="center" wrapText="1" readingOrder="1"/>
    </xf>
    <xf numFmtId="0" fontId="6" fillId="2" borderId="6" xfId="1" applyFont="1" applyFill="1" applyBorder="1" applyAlignment="1">
      <alignment horizontal="center" vertical="center" wrapText="1" readingOrder="1"/>
    </xf>
    <xf numFmtId="0" fontId="5" fillId="0" borderId="0" xfId="1" applyFont="1" applyBorder="1" applyAlignment="1">
      <alignment horizontal="center" wrapText="1"/>
    </xf>
    <xf numFmtId="0" fontId="6" fillId="0" borderId="1" xfId="1" applyFont="1" applyBorder="1" applyAlignment="1">
      <alignment horizontal="right" wrapText="1" readingOrder="1"/>
    </xf>
    <xf numFmtId="0" fontId="6" fillId="0" borderId="9" xfId="1" applyFont="1" applyBorder="1" applyAlignment="1">
      <alignment horizontal="right" wrapText="1" readingOrder="1"/>
    </xf>
    <xf numFmtId="0" fontId="6" fillId="0" borderId="13" xfId="1" applyFont="1" applyBorder="1" applyAlignment="1">
      <alignment horizontal="right" wrapText="1" readingOrder="1"/>
    </xf>
    <xf numFmtId="0" fontId="5" fillId="0" borderId="0" xfId="1" applyFont="1" applyBorder="1" applyAlignment="1">
      <alignment horizontal="left" vertical="center" wrapText="1" readingOrder="1"/>
    </xf>
    <xf numFmtId="0" fontId="5" fillId="0" borderId="1" xfId="1" applyFont="1" applyBorder="1" applyAlignment="1">
      <alignment wrapText="1" readingOrder="1"/>
    </xf>
    <xf numFmtId="0" fontId="5" fillId="0" borderId="9" xfId="1" applyFont="1" applyBorder="1" applyAlignment="1">
      <alignment wrapText="1" readingOrder="1"/>
    </xf>
    <xf numFmtId="0" fontId="5" fillId="0" borderId="10" xfId="1" applyFont="1" applyBorder="1" applyAlignment="1">
      <alignment wrapText="1" readingOrder="1"/>
    </xf>
    <xf numFmtId="0" fontId="6" fillId="3" borderId="7" xfId="1" applyFont="1" applyFill="1" applyBorder="1" applyAlignment="1">
      <alignment horizontal="center" vertical="center" wrapText="1" readingOrder="1"/>
    </xf>
    <xf numFmtId="0" fontId="6" fillId="3" borderId="63" xfId="1" applyFont="1" applyFill="1" applyBorder="1" applyAlignment="1">
      <alignment horizontal="center" vertical="center" wrapText="1" readingOrder="1"/>
    </xf>
    <xf numFmtId="0" fontId="6" fillId="3" borderId="3" xfId="1" applyFont="1" applyFill="1" applyBorder="1" applyAlignment="1">
      <alignment horizontal="center" vertical="center" wrapText="1" readingOrder="1"/>
    </xf>
    <xf numFmtId="0" fontId="6" fillId="3" borderId="5" xfId="1" applyFont="1" applyFill="1" applyBorder="1" applyAlignment="1">
      <alignment horizontal="center" vertical="center" wrapText="1" readingOrder="1"/>
    </xf>
    <xf numFmtId="0" fontId="5" fillId="2" borderId="17" xfId="1" applyFont="1" applyFill="1" applyBorder="1" applyAlignment="1">
      <alignment horizontal="center" wrapText="1" readingOrder="1"/>
    </xf>
    <xf numFmtId="0" fontId="5" fillId="2" borderId="44" xfId="1" applyFont="1" applyFill="1" applyBorder="1" applyAlignment="1">
      <alignment horizontal="center" wrapText="1" readingOrder="1"/>
    </xf>
    <xf numFmtId="0" fontId="5" fillId="2" borderId="54" xfId="1" applyFont="1" applyFill="1" applyBorder="1" applyAlignment="1">
      <alignment horizontal="center" wrapText="1" readingOrder="1"/>
    </xf>
    <xf numFmtId="0" fontId="6" fillId="0" borderId="2" xfId="1" applyFont="1" applyBorder="1" applyAlignment="1">
      <alignment horizontal="right" wrapText="1" readingOrder="1"/>
    </xf>
    <xf numFmtId="0" fontId="6" fillId="0" borderId="11" xfId="1" applyFont="1" applyBorder="1" applyAlignment="1">
      <alignment horizontal="right" wrapText="1" readingOrder="1"/>
    </xf>
    <xf numFmtId="0" fontId="6" fillId="0" borderId="64" xfId="1" applyFont="1" applyBorder="1" applyAlignment="1">
      <alignment horizontal="right" wrapText="1" readingOrder="1"/>
    </xf>
    <xf numFmtId="0" fontId="5" fillId="0" borderId="15" xfId="1" applyNumberFormat="1" applyFont="1" applyBorder="1" applyAlignment="1">
      <alignment horizontal="left" vertical="distributed" wrapText="1" readingOrder="1"/>
    </xf>
    <xf numFmtId="0" fontId="5" fillId="0" borderId="51" xfId="1" applyNumberFormat="1" applyFont="1" applyBorder="1" applyAlignment="1">
      <alignment horizontal="left" vertical="distributed" wrapText="1" readingOrder="1"/>
    </xf>
    <xf numFmtId="0" fontId="5" fillId="0" borderId="47" xfId="1" applyNumberFormat="1" applyFont="1" applyBorder="1" applyAlignment="1">
      <alignment horizontal="left" vertical="distributed" wrapText="1" readingOrder="1"/>
    </xf>
    <xf numFmtId="0" fontId="6" fillId="0" borderId="52" xfId="1" applyFont="1" applyBorder="1" applyAlignment="1">
      <alignment horizontal="center" vertical="center" wrapText="1" readingOrder="1"/>
    </xf>
    <xf numFmtId="0" fontId="5" fillId="0" borderId="0" xfId="1" applyFont="1" applyAlignment="1">
      <alignment wrapText="1"/>
    </xf>
    <xf numFmtId="0" fontId="5" fillId="0" borderId="14" xfId="1" applyFont="1" applyBorder="1" applyAlignment="1">
      <alignment vertical="center" wrapText="1" readingOrder="1"/>
    </xf>
    <xf numFmtId="0" fontId="5" fillId="0" borderId="49" xfId="1" applyFont="1" applyBorder="1" applyAlignment="1">
      <alignment vertical="center" wrapText="1" readingOrder="1"/>
    </xf>
    <xf numFmtId="0" fontId="5" fillId="0" borderId="15" xfId="1" applyFont="1" applyBorder="1" applyAlignment="1">
      <alignment vertical="center" wrapText="1" readingOrder="1"/>
    </xf>
    <xf numFmtId="0" fontId="5" fillId="0" borderId="47" xfId="1" applyFont="1" applyBorder="1" applyAlignment="1">
      <alignment vertical="center" wrapText="1" readingOrder="1"/>
    </xf>
    <xf numFmtId="0" fontId="5" fillId="0" borderId="16" xfId="1" applyFont="1" applyBorder="1" applyAlignment="1">
      <alignment vertical="center" wrapText="1" readingOrder="1"/>
    </xf>
    <xf numFmtId="0" fontId="5" fillId="0" borderId="50" xfId="1" applyFont="1" applyBorder="1" applyAlignment="1">
      <alignment vertical="center" wrapText="1" readingOrder="1"/>
    </xf>
    <xf numFmtId="0" fontId="5" fillId="0" borderId="0" xfId="1" applyFont="1" applyBorder="1" applyAlignment="1">
      <alignment wrapText="1"/>
    </xf>
    <xf numFmtId="0" fontId="6" fillId="3" borderId="54" xfId="1" applyFont="1" applyFill="1" applyBorder="1" applyAlignment="1">
      <alignment horizontal="center" vertical="center" wrapText="1" readingOrder="1"/>
    </xf>
    <xf numFmtId="0" fontId="6" fillId="3" borderId="53" xfId="1" applyFont="1" applyFill="1" applyBorder="1" applyAlignment="1">
      <alignment horizontal="center" vertical="center" wrapText="1" readingOrder="1"/>
    </xf>
    <xf numFmtId="0" fontId="5" fillId="0" borderId="0" xfId="1" applyFont="1" applyFill="1" applyBorder="1" applyAlignment="1">
      <alignment wrapText="1"/>
    </xf>
    <xf numFmtId="0" fontId="5" fillId="0" borderId="9" xfId="1" applyFont="1" applyBorder="1" applyAlignment="1">
      <alignment vertical="center" wrapText="1"/>
    </xf>
    <xf numFmtId="0" fontId="5" fillId="3" borderId="26" xfId="1" applyFont="1" applyFill="1" applyBorder="1" applyAlignment="1">
      <alignment horizontal="right" vertical="center" wrapText="1" readingOrder="1"/>
    </xf>
    <xf numFmtId="0" fontId="6" fillId="2" borderId="17" xfId="1" applyFont="1" applyFill="1" applyBorder="1" applyAlignment="1">
      <alignment horizontal="center" wrapText="1" readingOrder="1"/>
    </xf>
    <xf numFmtId="0" fontId="6" fillId="2" borderId="44" xfId="1" applyFont="1" applyFill="1" applyBorder="1" applyAlignment="1">
      <alignment horizontal="center" wrapText="1" readingOrder="1"/>
    </xf>
    <xf numFmtId="0" fontId="6" fillId="2" borderId="54" xfId="1" applyFont="1" applyFill="1" applyBorder="1" applyAlignment="1">
      <alignment horizontal="center" wrapText="1" readingOrder="1"/>
    </xf>
    <xf numFmtId="0" fontId="5" fillId="0" borderId="20" xfId="1" applyFont="1" applyBorder="1" applyAlignment="1">
      <alignment horizontal="left" vertical="center" wrapText="1" readingOrder="1"/>
    </xf>
    <xf numFmtId="0" fontId="5" fillId="0" borderId="23" xfId="1" applyFont="1" applyBorder="1" applyAlignment="1">
      <alignment horizontal="left" vertical="center" wrapText="1" readingOrder="1"/>
    </xf>
    <xf numFmtId="0" fontId="5" fillId="0" borderId="0" xfId="1" applyFont="1" applyBorder="1" applyAlignment="1">
      <alignment horizontal="center" wrapText="1" readingOrder="1"/>
    </xf>
    <xf numFmtId="0" fontId="5" fillId="0" borderId="20" xfId="1" applyFont="1" applyBorder="1" applyAlignment="1">
      <alignment vertical="center" wrapText="1"/>
    </xf>
    <xf numFmtId="0" fontId="5" fillId="0" borderId="11" xfId="1" applyFont="1" applyBorder="1" applyAlignment="1">
      <alignment horizontal="left" vertical="center" wrapText="1" readingOrder="1"/>
    </xf>
    <xf numFmtId="0" fontId="5" fillId="3" borderId="18" xfId="1" applyFont="1" applyFill="1" applyBorder="1" applyAlignment="1">
      <alignment horizontal="right" wrapText="1" readingOrder="1"/>
    </xf>
    <xf numFmtId="0" fontId="5" fillId="3" borderId="65" xfId="1" applyFont="1" applyFill="1" applyBorder="1" applyAlignment="1">
      <alignment horizontal="right" wrapText="1" readingOrder="1"/>
    </xf>
    <xf numFmtId="0" fontId="5" fillId="2" borderId="56" xfId="1" applyFont="1" applyFill="1" applyBorder="1" applyAlignment="1">
      <alignment horizontal="center" wrapText="1" readingOrder="1"/>
    </xf>
    <xf numFmtId="0" fontId="5" fillId="2" borderId="7" xfId="1" applyFont="1" applyFill="1" applyBorder="1" applyAlignment="1">
      <alignment horizontal="center" wrapText="1" readingOrder="1"/>
    </xf>
    <xf numFmtId="0" fontId="4" fillId="0" borderId="0" xfId="0" applyFont="1" applyAlignment="1">
      <alignment horizontal="right"/>
    </xf>
    <xf numFmtId="0" fontId="6" fillId="0" borderId="61" xfId="1" applyFont="1" applyBorder="1" applyAlignment="1">
      <alignment horizontal="left" wrapText="1" readingOrder="1"/>
    </xf>
    <xf numFmtId="0" fontId="6" fillId="0" borderId="62" xfId="1" applyFont="1" applyBorder="1" applyAlignment="1">
      <alignment horizontal="left" wrapText="1" readingOrder="1"/>
    </xf>
    <xf numFmtId="0" fontId="5" fillId="3" borderId="56" xfId="1" applyFont="1" applyFill="1" applyBorder="1" applyAlignment="1">
      <alignment horizontal="right" wrapText="1" readingOrder="1"/>
    </xf>
    <xf numFmtId="0" fontId="5" fillId="3" borderId="63" xfId="1" applyFont="1" applyFill="1" applyBorder="1" applyAlignment="1">
      <alignment horizontal="right" wrapText="1" readingOrder="1"/>
    </xf>
    <xf numFmtId="0" fontId="5" fillId="0" borderId="59" xfId="1" applyFont="1" applyBorder="1" applyAlignment="1">
      <alignment horizontal="left" wrapText="1" readingOrder="1"/>
    </xf>
    <xf numFmtId="0" fontId="5" fillId="0" borderId="60" xfId="1" applyFont="1" applyBorder="1" applyAlignment="1">
      <alignment horizontal="left" wrapText="1" readingOrder="1"/>
    </xf>
    <xf numFmtId="0" fontId="6" fillId="2" borderId="45" xfId="1" applyFont="1" applyFill="1" applyBorder="1" applyAlignment="1">
      <alignment horizontal="center" wrapText="1" readingOrder="1"/>
    </xf>
    <xf numFmtId="0" fontId="6" fillId="2" borderId="46" xfId="1" applyFont="1" applyFill="1" applyBorder="1" applyAlignment="1">
      <alignment horizontal="center" wrapText="1" readingOrder="1"/>
    </xf>
    <xf numFmtId="0" fontId="6" fillId="2" borderId="19" xfId="1" applyFont="1" applyFill="1" applyBorder="1" applyAlignment="1">
      <alignment horizontal="center" wrapText="1" readingOrder="1"/>
    </xf>
    <xf numFmtId="0" fontId="5" fillId="0" borderId="57" xfId="1" applyFont="1" applyBorder="1" applyAlignment="1">
      <alignment horizontal="left" wrapText="1" readingOrder="1"/>
    </xf>
    <xf numFmtId="0" fontId="5" fillId="0" borderId="58" xfId="1" applyFont="1" applyBorder="1" applyAlignment="1">
      <alignment horizontal="left" wrapText="1" readingOrder="1"/>
    </xf>
    <xf numFmtId="0" fontId="5" fillId="3" borderId="11" xfId="1" applyFont="1" applyFill="1" applyBorder="1" applyAlignment="1">
      <alignment horizontal="right" vertical="center" wrapText="1" readingOrder="1"/>
    </xf>
    <xf numFmtId="0" fontId="5" fillId="0" borderId="61" xfId="1" applyFont="1" applyBorder="1" applyAlignment="1">
      <alignment horizontal="left" wrapText="1" readingOrder="1"/>
    </xf>
    <xf numFmtId="0" fontId="5" fillId="0" borderId="62" xfId="1" applyFont="1" applyBorder="1" applyAlignment="1">
      <alignment horizontal="left" wrapText="1" readingOrder="1"/>
    </xf>
  </cellXfs>
  <cellStyles count="5">
    <cellStyle name="Normal" xfId="0" builtinId="0"/>
    <cellStyle name="Normal 2" xfId="1"/>
    <cellStyle name="Normal 3" xfId="2"/>
    <cellStyle name="Normal 5" xfId="3"/>
    <cellStyle name="Normal_Mapa Curricular Ing. en Informatica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47624</xdr:colOff>
      <xdr:row>0</xdr:row>
      <xdr:rowOff>38100</xdr:rowOff>
    </xdr:from>
    <xdr:to>
      <xdr:col>3</xdr:col>
      <xdr:colOff>69273</xdr:colOff>
      <xdr:row>5</xdr:row>
      <xdr:rowOff>207818</xdr:rowOff>
    </xdr:to>
    <xdr:pic>
      <xdr:nvPicPr>
        <xdr:cNvPr id="2" name="16 Imagen" descr="SEP.jpg"/>
        <xdr:cNvPicPr preferRelativeResize="0">
          <a:picLocks/>
        </xdr:cNvPicPr>
      </xdr:nvPicPr>
      <xdr:blipFill>
        <a:blip xmlns:r="http://schemas.openxmlformats.org/officeDocument/2006/relationships" r:embed="rId1" cstate="print"/>
        <a:srcRect/>
        <a:stretch>
          <a:fillRect/>
        </a:stretch>
      </xdr:blipFill>
      <xdr:spPr bwMode="auto">
        <a:xfrm>
          <a:off x="809624" y="38100"/>
          <a:ext cx="1545649" cy="949036"/>
        </a:xfrm>
        <a:prstGeom prst="rect">
          <a:avLst/>
        </a:prstGeom>
        <a:noFill/>
        <a:ln w="9525">
          <a:noFill/>
          <a:miter lim="800000"/>
          <a:headEnd/>
          <a:tailEnd/>
        </a:ln>
      </xdr:spPr>
    </xdr:pic>
    <xdr:clientData/>
  </xdr:twoCellAnchor>
  <xdr:twoCellAnchor editAs="oneCell">
    <xdr:from>
      <xdr:col>14</xdr:col>
      <xdr:colOff>140785</xdr:colOff>
      <xdr:row>0</xdr:row>
      <xdr:rowOff>0</xdr:rowOff>
    </xdr:from>
    <xdr:to>
      <xdr:col>16</xdr:col>
      <xdr:colOff>602808</xdr:colOff>
      <xdr:row>5</xdr:row>
      <xdr:rowOff>207818</xdr:rowOff>
    </xdr:to>
    <xdr:pic>
      <xdr:nvPicPr>
        <xdr:cNvPr id="3" name="Picture 25" descr="Inicio"/>
        <xdr:cNvPicPr>
          <a:picLocks noChangeAspect="1" noChangeArrowheads="1"/>
        </xdr:cNvPicPr>
      </xdr:nvPicPr>
      <xdr:blipFill>
        <a:blip xmlns:r="http://schemas.openxmlformats.org/officeDocument/2006/relationships" r:embed="rId2" cstate="print"/>
        <a:srcRect/>
        <a:stretch>
          <a:fillRect/>
        </a:stretch>
      </xdr:blipFill>
      <xdr:spPr bwMode="auto">
        <a:xfrm>
          <a:off x="10808785" y="0"/>
          <a:ext cx="1986023" cy="987136"/>
        </a:xfrm>
        <a:prstGeom prst="rect">
          <a:avLst/>
        </a:prstGeom>
        <a:noFill/>
        <a:ln w="12700" cmpd="dbl">
          <a:noFill/>
          <a:miter lim="800000"/>
          <a:headEnd/>
          <a:tailEnd/>
        </a:ln>
      </xdr:spPr>
    </xdr:pic>
    <xdr:clientData/>
  </xdr:twoCellAnchor>
  <xdr:twoCellAnchor>
    <xdr:from>
      <xdr:col>29</xdr:col>
      <xdr:colOff>54395</xdr:colOff>
      <xdr:row>0</xdr:row>
      <xdr:rowOff>46548</xdr:rowOff>
    </xdr:from>
    <xdr:to>
      <xdr:col>31</xdr:col>
      <xdr:colOff>344772</xdr:colOff>
      <xdr:row>5</xdr:row>
      <xdr:rowOff>28575</xdr:rowOff>
    </xdr:to>
    <xdr:pic>
      <xdr:nvPicPr>
        <xdr:cNvPr id="4" name="Imagen 2" descr="logopolitécnicas"/>
        <xdr:cNvPicPr>
          <a:picLocks noChangeAspect="1" noChangeArrowheads="1"/>
        </xdr:cNvPicPr>
      </xdr:nvPicPr>
      <xdr:blipFill>
        <a:blip xmlns:r="http://schemas.openxmlformats.org/officeDocument/2006/relationships" r:embed="rId3" cstate="print"/>
        <a:srcRect/>
        <a:stretch>
          <a:fillRect/>
        </a:stretch>
      </xdr:blipFill>
      <xdr:spPr bwMode="auto">
        <a:xfrm>
          <a:off x="22152395" y="46548"/>
          <a:ext cx="1814377" cy="62972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9526</xdr:rowOff>
    </xdr:from>
    <xdr:to>
      <xdr:col>3</xdr:col>
      <xdr:colOff>40631</xdr:colOff>
      <xdr:row>0</xdr:row>
      <xdr:rowOff>1089526</xdr:rowOff>
    </xdr:to>
    <xdr:pic>
      <xdr:nvPicPr>
        <xdr:cNvPr id="2" name="16 Imagen" descr="SEP.jpg"/>
        <xdr:cNvPicPr>
          <a:picLocks noChangeAspect="1"/>
        </xdr:cNvPicPr>
      </xdr:nvPicPr>
      <xdr:blipFill>
        <a:blip xmlns:r="http://schemas.openxmlformats.org/officeDocument/2006/relationships" r:embed="rId1" cstate="print"/>
        <a:srcRect/>
        <a:stretch>
          <a:fillRect/>
        </a:stretch>
      </xdr:blipFill>
      <xdr:spPr bwMode="auto">
        <a:xfrm>
          <a:off x="1" y="9526"/>
          <a:ext cx="2000059" cy="1080000"/>
        </a:xfrm>
        <a:prstGeom prst="rect">
          <a:avLst/>
        </a:prstGeom>
        <a:noFill/>
        <a:ln w="9525">
          <a:noFill/>
          <a:miter lim="800000"/>
          <a:headEnd/>
          <a:tailEnd/>
        </a:ln>
      </xdr:spPr>
    </xdr:pic>
    <xdr:clientData/>
  </xdr:twoCellAnchor>
  <xdr:twoCellAnchor editAs="oneCell">
    <xdr:from>
      <xdr:col>7</xdr:col>
      <xdr:colOff>674916</xdr:colOff>
      <xdr:row>0</xdr:row>
      <xdr:rowOff>43544</xdr:rowOff>
    </xdr:from>
    <xdr:to>
      <xdr:col>11</xdr:col>
      <xdr:colOff>145322</xdr:colOff>
      <xdr:row>0</xdr:row>
      <xdr:rowOff>1123544</xdr:rowOff>
    </xdr:to>
    <xdr:pic>
      <xdr:nvPicPr>
        <xdr:cNvPr id="3" name="Picture 25" descr="Inicio"/>
        <xdr:cNvPicPr>
          <a:picLocks noChangeAspect="1" noChangeArrowheads="1"/>
        </xdr:cNvPicPr>
      </xdr:nvPicPr>
      <xdr:blipFill>
        <a:blip xmlns:r="http://schemas.openxmlformats.org/officeDocument/2006/relationships" r:embed="rId2" cstate="print"/>
        <a:srcRect/>
        <a:stretch>
          <a:fillRect/>
        </a:stretch>
      </xdr:blipFill>
      <xdr:spPr bwMode="auto">
        <a:xfrm>
          <a:off x="5682345" y="43544"/>
          <a:ext cx="2191834" cy="1080000"/>
        </a:xfrm>
        <a:prstGeom prst="rect">
          <a:avLst/>
        </a:prstGeom>
        <a:noFill/>
        <a:ln w="12700" cmpd="dbl">
          <a:noFill/>
          <a:miter lim="800000"/>
          <a:headEnd/>
          <a:tailEnd/>
        </a:ln>
      </xdr:spPr>
    </xdr:pic>
    <xdr:clientData/>
  </xdr:twoCellAnchor>
  <xdr:twoCellAnchor>
    <xdr:from>
      <xdr:col>12</xdr:col>
      <xdr:colOff>1630136</xdr:colOff>
      <xdr:row>0</xdr:row>
      <xdr:rowOff>74839</xdr:rowOff>
    </xdr:from>
    <xdr:to>
      <xdr:col>12</xdr:col>
      <xdr:colOff>3426929</xdr:colOff>
      <xdr:row>0</xdr:row>
      <xdr:rowOff>1154839</xdr:rowOff>
    </xdr:to>
    <xdr:pic>
      <xdr:nvPicPr>
        <xdr:cNvPr id="4" name="Imagen 2" descr="logopolitécnicas"/>
        <xdr:cNvPicPr>
          <a:picLocks noChangeAspect="1" noChangeArrowheads="1"/>
        </xdr:cNvPicPr>
      </xdr:nvPicPr>
      <xdr:blipFill>
        <a:blip xmlns:r="http://schemas.openxmlformats.org/officeDocument/2006/relationships" r:embed="rId3" cstate="print"/>
        <a:srcRect/>
        <a:stretch>
          <a:fillRect/>
        </a:stretch>
      </xdr:blipFill>
      <xdr:spPr bwMode="auto">
        <a:xfrm>
          <a:off x="12883243" y="74839"/>
          <a:ext cx="1796793" cy="108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H132"/>
  <sheetViews>
    <sheetView tabSelected="1" zoomScale="55" zoomScaleNormal="55" workbookViewId="0">
      <selection activeCell="Z5" sqref="Z5"/>
    </sheetView>
  </sheetViews>
  <sheetFormatPr baseColWidth="10" defaultRowHeight="12.75" x14ac:dyDescent="0.2"/>
  <sheetData>
    <row r="6" spans="1:34" ht="19.5" x14ac:dyDescent="0.3">
      <c r="K6" s="82"/>
      <c r="L6" s="83"/>
      <c r="M6" s="83"/>
      <c r="N6" s="83"/>
      <c r="O6" s="83"/>
      <c r="P6" s="83"/>
      <c r="Q6" s="83"/>
      <c r="R6" s="83"/>
      <c r="S6" s="83"/>
      <c r="T6" s="83"/>
      <c r="AD6" s="81" t="s">
        <v>232</v>
      </c>
      <c r="AE6" s="1" t="s">
        <v>233</v>
      </c>
      <c r="AF6" s="1"/>
    </row>
    <row r="7" spans="1:34" ht="19.5" x14ac:dyDescent="0.2">
      <c r="A7" s="262" t="s">
        <v>230</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84"/>
      <c r="AH7" s="84"/>
    </row>
    <row r="8" spans="1:34" ht="19.5" x14ac:dyDescent="0.2">
      <c r="A8" s="262" t="s">
        <v>234</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row>
    <row r="9" spans="1:34" ht="15.75" x14ac:dyDescent="0.25">
      <c r="A9" s="85"/>
      <c r="B9" s="85"/>
      <c r="C9" s="86"/>
      <c r="D9" s="86"/>
      <c r="E9" s="86"/>
      <c r="F9" s="86"/>
      <c r="G9" s="86"/>
      <c r="H9" s="86"/>
      <c r="I9" s="86"/>
      <c r="J9" s="86"/>
      <c r="K9" s="86"/>
      <c r="L9" s="86"/>
      <c r="M9" s="86"/>
      <c r="N9" s="86"/>
      <c r="O9" s="86"/>
      <c r="P9" s="86"/>
      <c r="Q9" s="86"/>
      <c r="R9" s="86"/>
      <c r="S9" s="86"/>
      <c r="T9" s="86"/>
      <c r="U9" s="86"/>
      <c r="V9" s="86"/>
      <c r="W9" s="86"/>
      <c r="X9" s="86"/>
      <c r="Y9" s="87"/>
      <c r="Z9" s="88"/>
      <c r="AA9" s="88"/>
      <c r="AB9" s="88"/>
      <c r="AC9" s="88"/>
      <c r="AD9" s="88"/>
    </row>
    <row r="10" spans="1:34" ht="16.5" thickBot="1" x14ac:dyDescent="0.3">
      <c r="A10" s="85"/>
      <c r="B10" s="85"/>
      <c r="C10" s="86"/>
      <c r="D10" s="86"/>
      <c r="E10" s="86"/>
      <c r="F10" s="86"/>
      <c r="G10" s="86"/>
      <c r="H10" s="86"/>
      <c r="I10" s="86"/>
      <c r="J10" s="86"/>
      <c r="K10" s="86"/>
      <c r="L10" s="86"/>
      <c r="M10" s="86"/>
      <c r="N10" s="86"/>
      <c r="O10" s="86"/>
      <c r="P10" s="86"/>
      <c r="Q10" s="86"/>
      <c r="R10" s="86"/>
      <c r="S10" s="86"/>
      <c r="T10" s="86"/>
      <c r="U10" s="86"/>
      <c r="V10" s="86"/>
      <c r="W10" s="86"/>
      <c r="X10" s="86"/>
      <c r="Y10" s="87"/>
      <c r="Z10" s="88"/>
      <c r="AA10" s="88"/>
      <c r="AB10" s="88"/>
      <c r="AC10" s="88"/>
      <c r="AD10" s="88"/>
    </row>
    <row r="11" spans="1:34" ht="16.5" x14ac:dyDescent="0.3">
      <c r="A11" s="264" t="s">
        <v>235</v>
      </c>
      <c r="B11" s="265"/>
      <c r="C11" s="265"/>
      <c r="D11" s="265"/>
      <c r="E11" s="265"/>
      <c r="F11" s="265"/>
      <c r="G11" s="265"/>
      <c r="H11" s="266"/>
      <c r="I11" s="89"/>
      <c r="J11" s="90"/>
      <c r="K11" s="90"/>
      <c r="L11" s="222" t="s">
        <v>236</v>
      </c>
      <c r="M11" s="273"/>
      <c r="N11" s="273"/>
      <c r="O11" s="273"/>
      <c r="P11" s="273"/>
      <c r="Q11" s="273"/>
      <c r="R11" s="273"/>
      <c r="S11" s="223"/>
      <c r="T11" s="91"/>
      <c r="U11" s="91"/>
      <c r="V11" s="91"/>
      <c r="W11" s="228" t="s">
        <v>237</v>
      </c>
      <c r="X11" s="278"/>
      <c r="Y11" s="278"/>
      <c r="Z11" s="278"/>
      <c r="AA11" s="278"/>
      <c r="AB11" s="278"/>
      <c r="AC11" s="278"/>
      <c r="AD11" s="278"/>
      <c r="AE11" s="278"/>
      <c r="AF11" s="229"/>
    </row>
    <row r="12" spans="1:34" ht="16.5" x14ac:dyDescent="0.3">
      <c r="A12" s="267"/>
      <c r="B12" s="268"/>
      <c r="C12" s="268"/>
      <c r="D12" s="268"/>
      <c r="E12" s="268"/>
      <c r="F12" s="268"/>
      <c r="G12" s="268"/>
      <c r="H12" s="269"/>
      <c r="I12" s="89"/>
      <c r="J12" s="90"/>
      <c r="K12" s="90"/>
      <c r="L12" s="224"/>
      <c r="M12" s="274"/>
      <c r="N12" s="274"/>
      <c r="O12" s="274"/>
      <c r="P12" s="274"/>
      <c r="Q12" s="274"/>
      <c r="R12" s="274"/>
      <c r="S12" s="225"/>
      <c r="T12" s="86"/>
      <c r="U12" s="86"/>
      <c r="V12" s="86"/>
      <c r="W12" s="230"/>
      <c r="X12" s="279"/>
      <c r="Y12" s="279"/>
      <c r="Z12" s="279"/>
      <c r="AA12" s="279"/>
      <c r="AB12" s="279"/>
      <c r="AC12" s="279"/>
      <c r="AD12" s="279"/>
      <c r="AE12" s="279"/>
      <c r="AF12" s="231"/>
    </row>
    <row r="13" spans="1:34" ht="17.25" thickBot="1" x14ac:dyDescent="0.35">
      <c r="A13" s="270"/>
      <c r="B13" s="271"/>
      <c r="C13" s="271"/>
      <c r="D13" s="271"/>
      <c r="E13" s="271"/>
      <c r="F13" s="271"/>
      <c r="G13" s="271"/>
      <c r="H13" s="272"/>
      <c r="I13" s="89"/>
      <c r="J13" s="90"/>
      <c r="K13" s="90"/>
      <c r="L13" s="275"/>
      <c r="M13" s="276"/>
      <c r="N13" s="276"/>
      <c r="O13" s="276"/>
      <c r="P13" s="276"/>
      <c r="Q13" s="276"/>
      <c r="R13" s="276"/>
      <c r="S13" s="277"/>
      <c r="T13" s="91"/>
      <c r="U13" s="91"/>
      <c r="V13" s="92"/>
      <c r="W13" s="280"/>
      <c r="X13" s="281"/>
      <c r="Y13" s="281"/>
      <c r="Z13" s="281"/>
      <c r="AA13" s="281"/>
      <c r="AB13" s="281"/>
      <c r="AC13" s="281"/>
      <c r="AD13" s="281"/>
      <c r="AE13" s="281"/>
      <c r="AF13" s="282"/>
    </row>
    <row r="14" spans="1:34" ht="16.5" x14ac:dyDescent="0.3">
      <c r="A14" s="93"/>
      <c r="B14" s="93"/>
      <c r="C14" s="93"/>
      <c r="D14" s="93"/>
      <c r="E14" s="93"/>
      <c r="F14" s="93"/>
      <c r="G14" s="93"/>
      <c r="H14" s="93"/>
      <c r="I14" s="93"/>
      <c r="J14" s="93"/>
      <c r="K14" s="93"/>
      <c r="L14" s="93"/>
      <c r="M14" s="93"/>
      <c r="N14" s="93"/>
      <c r="O14" s="94"/>
      <c r="P14" s="94"/>
      <c r="Q14" s="94"/>
      <c r="R14" s="94"/>
      <c r="S14" s="94"/>
      <c r="T14" s="86"/>
      <c r="U14" s="86"/>
      <c r="V14" s="94"/>
      <c r="W14" s="94"/>
      <c r="X14" s="94"/>
      <c r="Y14" s="95"/>
      <c r="Z14" s="96"/>
      <c r="AA14" s="96"/>
      <c r="AB14" s="96"/>
      <c r="AC14" s="96"/>
      <c r="AD14" s="96"/>
    </row>
    <row r="15" spans="1:34" ht="17.25" thickBot="1" x14ac:dyDescent="0.35">
      <c r="A15" s="283" t="s">
        <v>238</v>
      </c>
      <c r="B15" s="283"/>
      <c r="C15" s="97"/>
      <c r="D15" s="258" t="s">
        <v>66</v>
      </c>
      <c r="E15" s="258"/>
      <c r="F15" s="97"/>
      <c r="G15" s="258" t="s">
        <v>239</v>
      </c>
      <c r="H15" s="258"/>
      <c r="I15" s="98"/>
      <c r="J15" s="97"/>
      <c r="K15" s="97"/>
      <c r="L15" s="258" t="s">
        <v>11</v>
      </c>
      <c r="M15" s="258"/>
      <c r="N15" s="98"/>
      <c r="O15" s="258" t="s">
        <v>240</v>
      </c>
      <c r="P15" s="258"/>
      <c r="Q15" s="97"/>
      <c r="R15" s="258" t="s">
        <v>241</v>
      </c>
      <c r="S15" s="258"/>
      <c r="T15" s="98"/>
      <c r="U15" s="98"/>
      <c r="V15" s="97"/>
      <c r="W15" s="258" t="s">
        <v>242</v>
      </c>
      <c r="X15" s="258"/>
      <c r="Y15" s="95"/>
      <c r="Z15" s="258" t="s">
        <v>243</v>
      </c>
      <c r="AA15" s="258"/>
      <c r="AB15" s="96"/>
      <c r="AC15" s="258" t="s">
        <v>50</v>
      </c>
      <c r="AD15" s="258"/>
      <c r="AE15" s="99"/>
      <c r="AF15" s="99"/>
      <c r="AG15" s="99"/>
      <c r="AH15" s="99"/>
    </row>
    <row r="16" spans="1:34" ht="15.75" x14ac:dyDescent="0.25">
      <c r="A16" s="100"/>
      <c r="B16" s="100"/>
      <c r="C16" s="97"/>
      <c r="D16" s="100"/>
      <c r="E16" s="100"/>
      <c r="F16" s="97"/>
      <c r="G16" s="100"/>
      <c r="H16" s="100"/>
      <c r="I16" s="100"/>
      <c r="J16" s="259" t="s">
        <v>244</v>
      </c>
      <c r="K16" s="101"/>
      <c r="L16" s="100"/>
      <c r="M16" s="100"/>
      <c r="N16" s="100"/>
      <c r="O16" s="100"/>
      <c r="P16" s="100"/>
      <c r="Q16" s="97"/>
      <c r="R16" s="100"/>
      <c r="S16" s="100"/>
      <c r="T16" s="100"/>
      <c r="U16" s="259" t="s">
        <v>245</v>
      </c>
      <c r="V16" s="97"/>
      <c r="W16" s="100"/>
      <c r="X16" s="100"/>
      <c r="Y16" s="95"/>
      <c r="Z16" s="100"/>
      <c r="AA16" s="100"/>
      <c r="AB16" s="91"/>
      <c r="AC16" s="100"/>
      <c r="AD16" s="100"/>
    </row>
    <row r="17" spans="1:34" ht="13.5" thickBot="1" x14ac:dyDescent="0.25">
      <c r="A17" s="102"/>
      <c r="B17" s="102"/>
      <c r="C17" s="102"/>
      <c r="D17" s="102"/>
      <c r="E17" s="102"/>
      <c r="F17" s="102"/>
      <c r="G17" s="102"/>
      <c r="H17" s="102"/>
      <c r="I17" s="102"/>
      <c r="J17" s="260"/>
      <c r="K17" s="101"/>
      <c r="L17" s="102"/>
      <c r="M17" s="102"/>
      <c r="N17" s="102"/>
      <c r="O17" s="102"/>
      <c r="P17" s="102"/>
      <c r="Q17" s="102"/>
      <c r="R17" s="102"/>
      <c r="S17" s="102"/>
      <c r="T17" s="102"/>
      <c r="U17" s="260"/>
      <c r="V17" s="87"/>
      <c r="W17" s="103"/>
      <c r="X17" s="102"/>
      <c r="Y17" s="95"/>
      <c r="Z17" s="103"/>
      <c r="AA17" s="102"/>
      <c r="AB17" s="91"/>
      <c r="AC17" s="103"/>
      <c r="AD17" s="102"/>
    </row>
    <row r="18" spans="1:34" ht="16.5" x14ac:dyDescent="0.2">
      <c r="A18" s="252" t="s">
        <v>246</v>
      </c>
      <c r="B18" s="253"/>
      <c r="C18" s="104"/>
      <c r="D18" s="252" t="s">
        <v>51</v>
      </c>
      <c r="E18" s="253"/>
      <c r="F18" s="104"/>
      <c r="G18" s="252" t="s">
        <v>52</v>
      </c>
      <c r="H18" s="219"/>
      <c r="I18" s="105"/>
      <c r="J18" s="260"/>
      <c r="K18" s="101"/>
      <c r="L18" s="252" t="s">
        <v>53</v>
      </c>
      <c r="M18" s="219"/>
      <c r="N18" s="105"/>
      <c r="O18" s="252" t="s">
        <v>54</v>
      </c>
      <c r="P18" s="219"/>
      <c r="Q18" s="104"/>
      <c r="R18" s="252" t="s">
        <v>55</v>
      </c>
      <c r="S18" s="219"/>
      <c r="T18" s="105"/>
      <c r="U18" s="260"/>
      <c r="V18" s="106"/>
      <c r="W18" s="252" t="s">
        <v>56</v>
      </c>
      <c r="X18" s="219"/>
      <c r="Y18" s="95"/>
      <c r="Z18" s="252" t="s">
        <v>57</v>
      </c>
      <c r="AA18" s="219"/>
      <c r="AB18" s="107"/>
      <c r="AC18" s="252" t="s">
        <v>58</v>
      </c>
      <c r="AD18" s="219"/>
      <c r="AF18" s="240" t="s">
        <v>59</v>
      </c>
    </row>
    <row r="19" spans="1:34" ht="16.5" x14ac:dyDescent="0.2">
      <c r="A19" s="254"/>
      <c r="B19" s="255"/>
      <c r="C19" s="104"/>
      <c r="D19" s="254"/>
      <c r="E19" s="255"/>
      <c r="F19" s="104"/>
      <c r="G19" s="220"/>
      <c r="H19" s="221"/>
      <c r="I19" s="105"/>
      <c r="J19" s="260"/>
      <c r="K19" s="101"/>
      <c r="L19" s="220"/>
      <c r="M19" s="221"/>
      <c r="N19" s="105"/>
      <c r="O19" s="220"/>
      <c r="P19" s="221"/>
      <c r="Q19" s="104"/>
      <c r="R19" s="220"/>
      <c r="S19" s="221"/>
      <c r="T19" s="105"/>
      <c r="U19" s="260"/>
      <c r="V19" s="106"/>
      <c r="W19" s="220"/>
      <c r="X19" s="221"/>
      <c r="Y19" s="95"/>
      <c r="Z19" s="220"/>
      <c r="AA19" s="221"/>
      <c r="AB19" s="107"/>
      <c r="AC19" s="220"/>
      <c r="AD19" s="221"/>
      <c r="AF19" s="241"/>
    </row>
    <row r="20" spans="1:34" ht="16.5" x14ac:dyDescent="0.2">
      <c r="A20" s="254"/>
      <c r="B20" s="255"/>
      <c r="C20" s="108"/>
      <c r="D20" s="254"/>
      <c r="E20" s="255"/>
      <c r="F20" s="108"/>
      <c r="G20" s="220"/>
      <c r="H20" s="221"/>
      <c r="I20" s="105"/>
      <c r="J20" s="260"/>
      <c r="K20" s="101"/>
      <c r="L20" s="220"/>
      <c r="M20" s="221"/>
      <c r="N20" s="105"/>
      <c r="O20" s="220"/>
      <c r="P20" s="221"/>
      <c r="Q20" s="108"/>
      <c r="R20" s="220"/>
      <c r="S20" s="221"/>
      <c r="T20" s="105"/>
      <c r="U20" s="260"/>
      <c r="V20" s="109"/>
      <c r="W20" s="220"/>
      <c r="X20" s="221"/>
      <c r="Y20" s="95"/>
      <c r="Z20" s="220"/>
      <c r="AA20" s="221"/>
      <c r="AB20" s="110"/>
      <c r="AC20" s="220"/>
      <c r="AD20" s="221"/>
      <c r="AF20" s="241"/>
    </row>
    <row r="21" spans="1:34" ht="17.25" thickBot="1" x14ac:dyDescent="0.25">
      <c r="A21" s="256"/>
      <c r="B21" s="257"/>
      <c r="C21" s="104"/>
      <c r="D21" s="254"/>
      <c r="E21" s="255"/>
      <c r="F21" s="104"/>
      <c r="G21" s="220"/>
      <c r="H21" s="221"/>
      <c r="I21" s="105"/>
      <c r="J21" s="260"/>
      <c r="K21" s="101"/>
      <c r="L21" s="220"/>
      <c r="M21" s="221"/>
      <c r="N21" s="105"/>
      <c r="O21" s="220"/>
      <c r="P21" s="221"/>
      <c r="Q21" s="104"/>
      <c r="R21" s="220"/>
      <c r="S21" s="221"/>
      <c r="T21" s="105"/>
      <c r="U21" s="260"/>
      <c r="V21" s="106"/>
      <c r="W21" s="220"/>
      <c r="X21" s="221"/>
      <c r="Y21" s="95"/>
      <c r="Z21" s="220"/>
      <c r="AA21" s="221"/>
      <c r="AB21" s="107"/>
      <c r="AC21" s="220"/>
      <c r="AD21" s="221"/>
      <c r="AF21" s="241"/>
    </row>
    <row r="22" spans="1:34" ht="17.25" thickBot="1" x14ac:dyDescent="0.25">
      <c r="A22" s="111" t="s">
        <v>247</v>
      </c>
      <c r="B22" s="112" t="s">
        <v>248</v>
      </c>
      <c r="C22" s="113"/>
      <c r="D22" s="111" t="s">
        <v>249</v>
      </c>
      <c r="E22" s="112" t="s">
        <v>248</v>
      </c>
      <c r="F22" s="113"/>
      <c r="G22" s="111" t="s">
        <v>250</v>
      </c>
      <c r="H22" s="112" t="s">
        <v>248</v>
      </c>
      <c r="I22" s="105"/>
      <c r="J22" s="260"/>
      <c r="K22" s="101"/>
      <c r="L22" s="111" t="s">
        <v>251</v>
      </c>
      <c r="M22" s="112" t="s">
        <v>248</v>
      </c>
      <c r="N22" s="105"/>
      <c r="O22" s="111" t="s">
        <v>252</v>
      </c>
      <c r="P22" s="112" t="s">
        <v>248</v>
      </c>
      <c r="Q22" s="113"/>
      <c r="R22" s="111" t="s">
        <v>253</v>
      </c>
      <c r="S22" s="112" t="s">
        <v>248</v>
      </c>
      <c r="T22" s="105"/>
      <c r="U22" s="260"/>
      <c r="V22" s="114"/>
      <c r="W22" s="111" t="s">
        <v>254</v>
      </c>
      <c r="X22" s="112" t="s">
        <v>248</v>
      </c>
      <c r="Y22" s="95"/>
      <c r="Z22" s="111" t="s">
        <v>255</v>
      </c>
      <c r="AA22" s="112" t="s">
        <v>248</v>
      </c>
      <c r="AB22" s="96"/>
      <c r="AC22" s="111" t="s">
        <v>256</v>
      </c>
      <c r="AD22" s="112" t="s">
        <v>248</v>
      </c>
      <c r="AE22" s="99"/>
      <c r="AF22" s="241"/>
      <c r="AG22" s="99"/>
      <c r="AH22" s="99"/>
    </row>
    <row r="23" spans="1:34" ht="13.5" thickBot="1" x14ac:dyDescent="0.25">
      <c r="A23" s="106"/>
      <c r="B23" s="106"/>
      <c r="C23" s="104"/>
      <c r="D23" s="106"/>
      <c r="E23" s="106"/>
      <c r="F23" s="104"/>
      <c r="G23" s="106"/>
      <c r="H23" s="106"/>
      <c r="I23" s="106"/>
      <c r="J23" s="260"/>
      <c r="K23" s="101"/>
      <c r="L23" s="106"/>
      <c r="M23" s="106"/>
      <c r="N23" s="106"/>
      <c r="O23" s="106"/>
      <c r="P23" s="106"/>
      <c r="Q23" s="104"/>
      <c r="R23" s="106"/>
      <c r="S23" s="106"/>
      <c r="T23" s="106"/>
      <c r="U23" s="260"/>
      <c r="V23" s="106"/>
      <c r="W23" s="106"/>
      <c r="X23" s="106"/>
      <c r="Y23" s="95"/>
      <c r="Z23" s="106"/>
      <c r="AA23" s="106"/>
      <c r="AB23" s="107"/>
      <c r="AC23" s="106"/>
      <c r="AD23" s="106"/>
      <c r="AF23" s="241"/>
    </row>
    <row r="24" spans="1:34" ht="16.5" x14ac:dyDescent="0.2">
      <c r="A24" s="243" t="s">
        <v>61</v>
      </c>
      <c r="B24" s="244"/>
      <c r="C24" s="104"/>
      <c r="D24" s="243" t="s">
        <v>62</v>
      </c>
      <c r="E24" s="244"/>
      <c r="F24" s="104"/>
      <c r="G24" s="243" t="s">
        <v>63</v>
      </c>
      <c r="H24" s="219"/>
      <c r="I24" s="105"/>
      <c r="J24" s="260"/>
      <c r="K24" s="101"/>
      <c r="L24" s="243" t="s">
        <v>64</v>
      </c>
      <c r="M24" s="219"/>
      <c r="N24" s="105"/>
      <c r="O24" s="243" t="s">
        <v>19</v>
      </c>
      <c r="P24" s="219"/>
      <c r="Q24" s="106"/>
      <c r="R24" s="243" t="s">
        <v>20</v>
      </c>
      <c r="S24" s="219"/>
      <c r="T24" s="105"/>
      <c r="U24" s="260"/>
      <c r="V24" s="106"/>
      <c r="W24" s="234" t="s">
        <v>257</v>
      </c>
      <c r="X24" s="249"/>
      <c r="Y24" s="95"/>
      <c r="Z24" s="234" t="s">
        <v>258</v>
      </c>
      <c r="AA24" s="249"/>
      <c r="AB24" s="107"/>
      <c r="AC24" s="234" t="s">
        <v>259</v>
      </c>
      <c r="AD24" s="249"/>
      <c r="AF24" s="241"/>
    </row>
    <row r="25" spans="1:34" ht="16.5" x14ac:dyDescent="0.2">
      <c r="A25" s="245"/>
      <c r="B25" s="246"/>
      <c r="C25" s="104"/>
      <c r="D25" s="245"/>
      <c r="E25" s="246"/>
      <c r="F25" s="104"/>
      <c r="G25" s="220"/>
      <c r="H25" s="221"/>
      <c r="I25" s="105"/>
      <c r="J25" s="260"/>
      <c r="K25" s="101"/>
      <c r="L25" s="220"/>
      <c r="M25" s="221"/>
      <c r="N25" s="105"/>
      <c r="O25" s="220"/>
      <c r="P25" s="221"/>
      <c r="Q25" s="106"/>
      <c r="R25" s="220"/>
      <c r="S25" s="221"/>
      <c r="T25" s="105"/>
      <c r="U25" s="260"/>
      <c r="V25" s="106"/>
      <c r="W25" s="250"/>
      <c r="X25" s="251"/>
      <c r="Y25" s="95"/>
      <c r="Z25" s="250"/>
      <c r="AA25" s="251"/>
      <c r="AB25" s="107"/>
      <c r="AC25" s="250"/>
      <c r="AD25" s="251"/>
      <c r="AF25" s="241"/>
    </row>
    <row r="26" spans="1:34" ht="16.5" x14ac:dyDescent="0.2">
      <c r="A26" s="245"/>
      <c r="B26" s="246"/>
      <c r="C26" s="108"/>
      <c r="D26" s="245"/>
      <c r="E26" s="246"/>
      <c r="F26" s="108"/>
      <c r="G26" s="220"/>
      <c r="H26" s="221"/>
      <c r="I26" s="105"/>
      <c r="J26" s="260"/>
      <c r="K26" s="101"/>
      <c r="L26" s="220"/>
      <c r="M26" s="221"/>
      <c r="N26" s="105"/>
      <c r="O26" s="220"/>
      <c r="P26" s="221"/>
      <c r="Q26" s="106"/>
      <c r="R26" s="220"/>
      <c r="S26" s="221"/>
      <c r="T26" s="105"/>
      <c r="U26" s="260"/>
      <c r="V26" s="109"/>
      <c r="W26" s="250"/>
      <c r="X26" s="251"/>
      <c r="Y26" s="95"/>
      <c r="Z26" s="250"/>
      <c r="AA26" s="251"/>
      <c r="AB26" s="110"/>
      <c r="AC26" s="250"/>
      <c r="AD26" s="251"/>
      <c r="AF26" s="241"/>
    </row>
    <row r="27" spans="1:34" ht="17.25" thickBot="1" x14ac:dyDescent="0.25">
      <c r="A27" s="247"/>
      <c r="B27" s="248"/>
      <c r="C27" s="106"/>
      <c r="D27" s="245"/>
      <c r="E27" s="246"/>
      <c r="F27" s="104"/>
      <c r="G27" s="220"/>
      <c r="H27" s="221"/>
      <c r="I27" s="105"/>
      <c r="J27" s="260"/>
      <c r="K27" s="101"/>
      <c r="L27" s="220"/>
      <c r="M27" s="221"/>
      <c r="N27" s="105"/>
      <c r="O27" s="220"/>
      <c r="P27" s="221"/>
      <c r="Q27" s="102"/>
      <c r="R27" s="220"/>
      <c r="S27" s="221"/>
      <c r="T27" s="105"/>
      <c r="U27" s="260"/>
      <c r="V27" s="106"/>
      <c r="W27" s="250"/>
      <c r="X27" s="251"/>
      <c r="Y27" s="95"/>
      <c r="Z27" s="250"/>
      <c r="AA27" s="251"/>
      <c r="AB27" s="107"/>
      <c r="AC27" s="250"/>
      <c r="AD27" s="251"/>
      <c r="AF27" s="241"/>
    </row>
    <row r="28" spans="1:34" ht="17.25" thickBot="1" x14ac:dyDescent="0.25">
      <c r="A28" s="111" t="s">
        <v>260</v>
      </c>
      <c r="B28" s="111" t="s">
        <v>261</v>
      </c>
      <c r="C28" s="114"/>
      <c r="D28" s="111" t="s">
        <v>262</v>
      </c>
      <c r="E28" s="111" t="s">
        <v>261</v>
      </c>
      <c r="F28" s="113"/>
      <c r="G28" s="111" t="s">
        <v>263</v>
      </c>
      <c r="H28" s="111" t="s">
        <v>261</v>
      </c>
      <c r="I28" s="115"/>
      <c r="J28" s="260"/>
      <c r="K28" s="101"/>
      <c r="L28" s="111" t="s">
        <v>264</v>
      </c>
      <c r="M28" s="111" t="s">
        <v>261</v>
      </c>
      <c r="N28" s="115"/>
      <c r="O28" s="111" t="s">
        <v>265</v>
      </c>
      <c r="P28" s="111" t="s">
        <v>261</v>
      </c>
      <c r="Q28" s="113"/>
      <c r="R28" s="111" t="s">
        <v>266</v>
      </c>
      <c r="S28" s="111" t="s">
        <v>261</v>
      </c>
      <c r="T28" s="115"/>
      <c r="U28" s="260"/>
      <c r="V28" s="114"/>
      <c r="W28" s="111" t="s">
        <v>267</v>
      </c>
      <c r="X28" s="111" t="s">
        <v>268</v>
      </c>
      <c r="Y28" s="95"/>
      <c r="Z28" s="111" t="s">
        <v>269</v>
      </c>
      <c r="AA28" s="111" t="s">
        <v>268</v>
      </c>
      <c r="AB28" s="96"/>
      <c r="AC28" s="111" t="s">
        <v>270</v>
      </c>
      <c r="AD28" s="111" t="s">
        <v>268</v>
      </c>
      <c r="AE28" s="99"/>
      <c r="AF28" s="241"/>
      <c r="AG28" s="99"/>
      <c r="AH28" s="99"/>
    </row>
    <row r="29" spans="1:34" ht="13.5" thickBot="1" x14ac:dyDescent="0.25">
      <c r="A29" s="104"/>
      <c r="B29" s="104"/>
      <c r="C29" s="106"/>
      <c r="D29" s="104"/>
      <c r="E29" s="104"/>
      <c r="F29" s="104"/>
      <c r="G29" s="104"/>
      <c r="H29" s="104"/>
      <c r="I29" s="104"/>
      <c r="J29" s="260"/>
      <c r="K29" s="101"/>
      <c r="L29" s="104"/>
      <c r="M29" s="104"/>
      <c r="N29" s="104"/>
      <c r="O29" s="104"/>
      <c r="P29" s="104"/>
      <c r="Q29" s="104"/>
      <c r="R29" s="104"/>
      <c r="S29" s="104"/>
      <c r="T29" s="104"/>
      <c r="U29" s="260"/>
      <c r="V29" s="106"/>
      <c r="W29" s="104"/>
      <c r="X29" s="104"/>
      <c r="Y29" s="95"/>
      <c r="Z29" s="104"/>
      <c r="AA29" s="104"/>
      <c r="AB29" s="107"/>
      <c r="AC29" s="104"/>
      <c r="AD29" s="104"/>
      <c r="AF29" s="241"/>
    </row>
    <row r="30" spans="1:34" ht="16.5" x14ac:dyDescent="0.2">
      <c r="A30" s="202" t="s">
        <v>271</v>
      </c>
      <c r="B30" s="203"/>
      <c r="C30" s="106"/>
      <c r="D30" s="202" t="s">
        <v>272</v>
      </c>
      <c r="E30" s="203"/>
      <c r="F30" s="104"/>
      <c r="G30" s="202" t="s">
        <v>273</v>
      </c>
      <c r="H30" s="219"/>
      <c r="I30" s="105"/>
      <c r="J30" s="260"/>
      <c r="K30" s="101"/>
      <c r="L30" s="202" t="s">
        <v>274</v>
      </c>
      <c r="M30" s="219"/>
      <c r="N30" s="105"/>
      <c r="O30" s="202" t="s">
        <v>275</v>
      </c>
      <c r="P30" s="219"/>
      <c r="Q30" s="104"/>
      <c r="R30" s="202" t="s">
        <v>276</v>
      </c>
      <c r="S30" s="219"/>
      <c r="T30" s="105"/>
      <c r="U30" s="260"/>
      <c r="V30" s="104"/>
      <c r="W30" s="202" t="s">
        <v>277</v>
      </c>
      <c r="X30" s="219"/>
      <c r="Y30" s="95"/>
      <c r="Z30" s="202" t="s">
        <v>278</v>
      </c>
      <c r="AA30" s="219"/>
      <c r="AB30" s="107"/>
      <c r="AC30" s="202" t="s">
        <v>279</v>
      </c>
      <c r="AD30" s="219"/>
      <c r="AF30" s="241"/>
    </row>
    <row r="31" spans="1:34" ht="16.5" x14ac:dyDescent="0.2">
      <c r="A31" s="204"/>
      <c r="B31" s="205"/>
      <c r="C31" s="106"/>
      <c r="D31" s="204"/>
      <c r="E31" s="205"/>
      <c r="F31" s="104"/>
      <c r="G31" s="220"/>
      <c r="H31" s="221"/>
      <c r="I31" s="105"/>
      <c r="J31" s="260"/>
      <c r="K31" s="101"/>
      <c r="L31" s="220"/>
      <c r="M31" s="221"/>
      <c r="N31" s="105"/>
      <c r="O31" s="220"/>
      <c r="P31" s="221"/>
      <c r="Q31" s="104"/>
      <c r="R31" s="220"/>
      <c r="S31" s="221"/>
      <c r="T31" s="105"/>
      <c r="U31" s="260"/>
      <c r="V31" s="104"/>
      <c r="W31" s="220"/>
      <c r="X31" s="221"/>
      <c r="Y31" s="95"/>
      <c r="Z31" s="220"/>
      <c r="AA31" s="221"/>
      <c r="AB31" s="107"/>
      <c r="AC31" s="220"/>
      <c r="AD31" s="221"/>
      <c r="AF31" s="241"/>
    </row>
    <row r="32" spans="1:34" ht="16.5" x14ac:dyDescent="0.2">
      <c r="A32" s="204"/>
      <c r="B32" s="205"/>
      <c r="C32" s="109"/>
      <c r="D32" s="204"/>
      <c r="E32" s="205"/>
      <c r="F32" s="108"/>
      <c r="G32" s="220"/>
      <c r="H32" s="221"/>
      <c r="I32" s="105"/>
      <c r="J32" s="260"/>
      <c r="K32" s="101"/>
      <c r="L32" s="220"/>
      <c r="M32" s="221"/>
      <c r="N32" s="105"/>
      <c r="O32" s="220"/>
      <c r="P32" s="221"/>
      <c r="Q32" s="108"/>
      <c r="R32" s="220"/>
      <c r="S32" s="221"/>
      <c r="T32" s="105"/>
      <c r="U32" s="260"/>
      <c r="V32" s="108"/>
      <c r="W32" s="220"/>
      <c r="X32" s="221"/>
      <c r="Y32" s="95"/>
      <c r="Z32" s="220"/>
      <c r="AA32" s="221"/>
      <c r="AB32" s="110"/>
      <c r="AC32" s="220"/>
      <c r="AD32" s="221"/>
      <c r="AF32" s="241"/>
    </row>
    <row r="33" spans="1:34" ht="17.25" thickBot="1" x14ac:dyDescent="0.25">
      <c r="A33" s="217"/>
      <c r="B33" s="218"/>
      <c r="C33" s="104"/>
      <c r="D33" s="217"/>
      <c r="E33" s="218"/>
      <c r="F33" s="104"/>
      <c r="G33" s="220"/>
      <c r="H33" s="221"/>
      <c r="I33" s="105"/>
      <c r="J33" s="260"/>
      <c r="K33" s="116"/>
      <c r="L33" s="220"/>
      <c r="M33" s="221"/>
      <c r="N33" s="105"/>
      <c r="O33" s="220"/>
      <c r="P33" s="221"/>
      <c r="Q33" s="104"/>
      <c r="R33" s="220"/>
      <c r="S33" s="221"/>
      <c r="T33" s="105"/>
      <c r="U33" s="260"/>
      <c r="V33" s="104"/>
      <c r="W33" s="220"/>
      <c r="X33" s="221"/>
      <c r="Y33" s="95"/>
      <c r="Z33" s="220"/>
      <c r="AA33" s="221"/>
      <c r="AB33" s="107"/>
      <c r="AC33" s="220"/>
      <c r="AD33" s="221"/>
      <c r="AF33" s="241"/>
    </row>
    <row r="34" spans="1:34" ht="17.25" thickBot="1" x14ac:dyDescent="0.25">
      <c r="A34" s="111" t="s">
        <v>280</v>
      </c>
      <c r="B34" s="111" t="s">
        <v>281</v>
      </c>
      <c r="C34" s="113"/>
      <c r="D34" s="111" t="s">
        <v>282</v>
      </c>
      <c r="E34" s="111" t="s">
        <v>283</v>
      </c>
      <c r="F34" s="113"/>
      <c r="G34" s="111" t="s">
        <v>284</v>
      </c>
      <c r="H34" s="111" t="s">
        <v>281</v>
      </c>
      <c r="I34" s="105"/>
      <c r="J34" s="260"/>
      <c r="K34" s="116"/>
      <c r="L34" s="111" t="s">
        <v>285</v>
      </c>
      <c r="M34" s="111" t="s">
        <v>281</v>
      </c>
      <c r="N34" s="105"/>
      <c r="O34" s="111" t="s">
        <v>286</v>
      </c>
      <c r="P34" s="111" t="s">
        <v>281</v>
      </c>
      <c r="Q34" s="113"/>
      <c r="R34" s="111" t="s">
        <v>287</v>
      </c>
      <c r="S34" s="111" t="s">
        <v>248</v>
      </c>
      <c r="T34" s="105"/>
      <c r="U34" s="260"/>
      <c r="V34" s="113"/>
      <c r="W34" s="111" t="s">
        <v>288</v>
      </c>
      <c r="X34" s="111" t="s">
        <v>268</v>
      </c>
      <c r="Y34" s="95"/>
      <c r="Z34" s="111" t="s">
        <v>289</v>
      </c>
      <c r="AA34" s="111" t="s">
        <v>268</v>
      </c>
      <c r="AB34" s="96"/>
      <c r="AC34" s="111" t="s">
        <v>290</v>
      </c>
      <c r="AD34" s="111" t="s">
        <v>291</v>
      </c>
      <c r="AE34" s="99"/>
      <c r="AF34" s="241"/>
      <c r="AG34" s="99"/>
      <c r="AH34" s="99"/>
    </row>
    <row r="35" spans="1:34" ht="13.5" thickBot="1" x14ac:dyDescent="0.25">
      <c r="A35" s="106"/>
      <c r="B35" s="106"/>
      <c r="C35" s="106"/>
      <c r="D35" s="106"/>
      <c r="E35" s="106"/>
      <c r="F35" s="106"/>
      <c r="G35" s="106"/>
      <c r="H35" s="106"/>
      <c r="I35" s="106"/>
      <c r="J35" s="260"/>
      <c r="K35" s="116"/>
      <c r="L35" s="106"/>
      <c r="M35" s="106"/>
      <c r="N35" s="106"/>
      <c r="O35" s="106"/>
      <c r="P35" s="106"/>
      <c r="Q35" s="102"/>
      <c r="R35" s="106"/>
      <c r="S35" s="106"/>
      <c r="T35" s="106"/>
      <c r="U35" s="260"/>
      <c r="V35" s="104"/>
      <c r="W35" s="106"/>
      <c r="X35" s="106"/>
      <c r="Y35" s="95"/>
      <c r="Z35" s="106"/>
      <c r="AA35" s="106"/>
      <c r="AB35" s="107"/>
      <c r="AC35" s="106"/>
      <c r="AD35" s="106"/>
      <c r="AF35" s="241"/>
    </row>
    <row r="36" spans="1:34" ht="16.5" x14ac:dyDescent="0.2">
      <c r="A36" s="234" t="s">
        <v>292</v>
      </c>
      <c r="B36" s="235"/>
      <c r="C36" s="104"/>
      <c r="D36" s="234" t="s">
        <v>293</v>
      </c>
      <c r="E36" s="235"/>
      <c r="F36" s="104"/>
      <c r="G36" s="234" t="s">
        <v>294</v>
      </c>
      <c r="H36" s="219"/>
      <c r="I36" s="105"/>
      <c r="J36" s="260"/>
      <c r="K36" s="116"/>
      <c r="L36" s="234" t="s">
        <v>295</v>
      </c>
      <c r="M36" s="219"/>
      <c r="N36" s="117"/>
      <c r="O36" s="234" t="s">
        <v>296</v>
      </c>
      <c r="P36" s="219"/>
      <c r="Q36" s="102"/>
      <c r="R36" s="234" t="s">
        <v>297</v>
      </c>
      <c r="S36" s="219"/>
      <c r="T36" s="117"/>
      <c r="U36" s="260"/>
      <c r="V36" s="104"/>
      <c r="W36" s="234" t="s">
        <v>298</v>
      </c>
      <c r="X36" s="219"/>
      <c r="Y36" s="95"/>
      <c r="Z36" s="234" t="s">
        <v>299</v>
      </c>
      <c r="AA36" s="219"/>
      <c r="AB36" s="107"/>
      <c r="AC36" s="234" t="s">
        <v>300</v>
      </c>
      <c r="AD36" s="219"/>
      <c r="AF36" s="241"/>
    </row>
    <row r="37" spans="1:34" ht="16.5" x14ac:dyDescent="0.2">
      <c r="A37" s="236"/>
      <c r="B37" s="237"/>
      <c r="C37" s="108"/>
      <c r="D37" s="236"/>
      <c r="E37" s="237"/>
      <c r="F37" s="108"/>
      <c r="G37" s="220"/>
      <c r="H37" s="221"/>
      <c r="I37" s="105"/>
      <c r="J37" s="260"/>
      <c r="K37" s="116"/>
      <c r="L37" s="220"/>
      <c r="M37" s="221"/>
      <c r="N37" s="117"/>
      <c r="O37" s="220"/>
      <c r="P37" s="221"/>
      <c r="Q37" s="118"/>
      <c r="R37" s="220"/>
      <c r="S37" s="221"/>
      <c r="T37" s="117"/>
      <c r="U37" s="260"/>
      <c r="V37" s="108"/>
      <c r="W37" s="220"/>
      <c r="X37" s="221"/>
      <c r="Y37" s="95"/>
      <c r="Z37" s="220"/>
      <c r="AA37" s="221"/>
      <c r="AB37" s="110"/>
      <c r="AC37" s="220"/>
      <c r="AD37" s="221"/>
      <c r="AF37" s="241"/>
    </row>
    <row r="38" spans="1:34" ht="16.5" x14ac:dyDescent="0.2">
      <c r="A38" s="236"/>
      <c r="B38" s="237"/>
      <c r="C38" s="104"/>
      <c r="D38" s="236"/>
      <c r="E38" s="237"/>
      <c r="F38" s="104"/>
      <c r="G38" s="220"/>
      <c r="H38" s="221"/>
      <c r="I38" s="105"/>
      <c r="J38" s="260"/>
      <c r="K38" s="116"/>
      <c r="L38" s="220"/>
      <c r="M38" s="221"/>
      <c r="N38" s="117"/>
      <c r="O38" s="220"/>
      <c r="P38" s="221"/>
      <c r="Q38" s="104"/>
      <c r="R38" s="220"/>
      <c r="S38" s="221"/>
      <c r="T38" s="117"/>
      <c r="U38" s="260"/>
      <c r="V38" s="104"/>
      <c r="W38" s="220"/>
      <c r="X38" s="221"/>
      <c r="Y38" s="95"/>
      <c r="Z38" s="220"/>
      <c r="AA38" s="221"/>
      <c r="AB38" s="107"/>
      <c r="AC38" s="220"/>
      <c r="AD38" s="221"/>
      <c r="AF38" s="241"/>
    </row>
    <row r="39" spans="1:34" ht="17.25" thickBot="1" x14ac:dyDescent="0.25">
      <c r="A39" s="238"/>
      <c r="B39" s="239"/>
      <c r="C39" s="104"/>
      <c r="D39" s="238"/>
      <c r="E39" s="239"/>
      <c r="F39" s="104"/>
      <c r="G39" s="220"/>
      <c r="H39" s="221"/>
      <c r="I39" s="105"/>
      <c r="J39" s="260"/>
      <c r="K39" s="116"/>
      <c r="L39" s="220"/>
      <c r="M39" s="221"/>
      <c r="N39" s="117"/>
      <c r="O39" s="220"/>
      <c r="P39" s="221"/>
      <c r="Q39" s="102"/>
      <c r="R39" s="220"/>
      <c r="S39" s="221"/>
      <c r="T39" s="117"/>
      <c r="U39" s="260"/>
      <c r="V39" s="104"/>
      <c r="W39" s="220"/>
      <c r="X39" s="221"/>
      <c r="Y39" s="95"/>
      <c r="Z39" s="220"/>
      <c r="AA39" s="221"/>
      <c r="AB39" s="107"/>
      <c r="AC39" s="220"/>
      <c r="AD39" s="221"/>
      <c r="AF39" s="241"/>
    </row>
    <row r="40" spans="1:34" ht="17.25" thickBot="1" x14ac:dyDescent="0.25">
      <c r="A40" s="111" t="s">
        <v>301</v>
      </c>
      <c r="B40" s="111" t="s">
        <v>302</v>
      </c>
      <c r="C40" s="113"/>
      <c r="D40" s="111" t="s">
        <v>303</v>
      </c>
      <c r="E40" s="111" t="s">
        <v>281</v>
      </c>
      <c r="F40" s="113"/>
      <c r="G40" s="111" t="s">
        <v>304</v>
      </c>
      <c r="H40" s="119" t="s">
        <v>283</v>
      </c>
      <c r="I40" s="115"/>
      <c r="J40" s="260"/>
      <c r="K40" s="116"/>
      <c r="L40" s="111" t="s">
        <v>305</v>
      </c>
      <c r="M40" s="111" t="s">
        <v>281</v>
      </c>
      <c r="N40" s="117"/>
      <c r="O40" s="111" t="s">
        <v>306</v>
      </c>
      <c r="P40" s="111" t="s">
        <v>281</v>
      </c>
      <c r="Q40" s="113"/>
      <c r="R40" s="111" t="s">
        <v>307</v>
      </c>
      <c r="S40" s="111" t="s">
        <v>291</v>
      </c>
      <c r="T40" s="117"/>
      <c r="U40" s="260"/>
      <c r="V40" s="113"/>
      <c r="W40" s="111" t="s">
        <v>308</v>
      </c>
      <c r="X40" s="120" t="s">
        <v>268</v>
      </c>
      <c r="Y40" s="95"/>
      <c r="Z40" s="111" t="s">
        <v>309</v>
      </c>
      <c r="AA40" s="111" t="s">
        <v>268</v>
      </c>
      <c r="AB40" s="96"/>
      <c r="AC40" s="111" t="s">
        <v>310</v>
      </c>
      <c r="AD40" s="111" t="s">
        <v>268</v>
      </c>
      <c r="AE40" s="99"/>
      <c r="AF40" s="241"/>
      <c r="AG40" s="99"/>
      <c r="AH40" s="99"/>
    </row>
    <row r="41" spans="1:34" ht="14.25" thickBot="1" x14ac:dyDescent="0.25">
      <c r="A41" s="121"/>
      <c r="B41" s="121"/>
      <c r="C41" s="104"/>
      <c r="D41" s="121"/>
      <c r="E41" s="121"/>
      <c r="F41" s="104"/>
      <c r="G41" s="121"/>
      <c r="H41" s="121"/>
      <c r="I41" s="122"/>
      <c r="J41" s="260"/>
      <c r="K41" s="116"/>
      <c r="L41" s="121"/>
      <c r="M41" s="121"/>
      <c r="N41" s="121"/>
      <c r="O41" s="121"/>
      <c r="P41" s="121"/>
      <c r="Q41" s="102"/>
      <c r="R41" s="121"/>
      <c r="S41" s="121"/>
      <c r="T41" s="121"/>
      <c r="U41" s="260"/>
      <c r="V41" s="104"/>
      <c r="W41" s="121"/>
      <c r="X41" s="121"/>
      <c r="Y41" s="95"/>
      <c r="Z41" s="121"/>
      <c r="AA41" s="121"/>
      <c r="AB41" s="107"/>
      <c r="AC41" s="121"/>
      <c r="AD41" s="121"/>
      <c r="AF41" s="241"/>
    </row>
    <row r="42" spans="1:34" ht="16.5" x14ac:dyDescent="0.3">
      <c r="A42" s="202" t="s">
        <v>311</v>
      </c>
      <c r="B42" s="203"/>
      <c r="C42" s="123"/>
      <c r="D42" s="202" t="s">
        <v>312</v>
      </c>
      <c r="E42" s="203"/>
      <c r="F42" s="123"/>
      <c r="G42" s="202" t="s">
        <v>313</v>
      </c>
      <c r="H42" s="203"/>
      <c r="I42" s="124"/>
      <c r="J42" s="260"/>
      <c r="K42" s="124"/>
      <c r="L42" s="202" t="s">
        <v>314</v>
      </c>
      <c r="M42" s="203"/>
      <c r="N42" s="105"/>
      <c r="O42" s="202" t="s">
        <v>315</v>
      </c>
      <c r="P42" s="203"/>
      <c r="Q42" s="124"/>
      <c r="R42" s="202" t="s">
        <v>316</v>
      </c>
      <c r="S42" s="203"/>
      <c r="T42" s="105"/>
      <c r="U42" s="260"/>
      <c r="V42" s="124"/>
      <c r="W42" s="202" t="s">
        <v>317</v>
      </c>
      <c r="X42" s="203"/>
      <c r="Y42" s="124"/>
      <c r="Z42" s="202" t="s">
        <v>318</v>
      </c>
      <c r="AA42" s="203"/>
      <c r="AB42" s="124"/>
      <c r="AC42" s="202" t="s">
        <v>319</v>
      </c>
      <c r="AD42" s="203"/>
      <c r="AE42" s="124"/>
      <c r="AF42" s="241"/>
    </row>
    <row r="43" spans="1:34" ht="16.5" x14ac:dyDescent="0.3">
      <c r="A43" s="204"/>
      <c r="B43" s="205"/>
      <c r="C43" s="123"/>
      <c r="D43" s="204"/>
      <c r="E43" s="205"/>
      <c r="F43" s="123"/>
      <c r="G43" s="204"/>
      <c r="H43" s="205"/>
      <c r="I43" s="125"/>
      <c r="J43" s="260"/>
      <c r="K43" s="124"/>
      <c r="L43" s="204"/>
      <c r="M43" s="205"/>
      <c r="N43" s="105"/>
      <c r="O43" s="204"/>
      <c r="P43" s="205"/>
      <c r="Q43" s="123"/>
      <c r="R43" s="204"/>
      <c r="S43" s="205"/>
      <c r="T43" s="105"/>
      <c r="U43" s="260"/>
      <c r="V43" s="124"/>
      <c r="W43" s="204"/>
      <c r="X43" s="205"/>
      <c r="Y43" s="123"/>
      <c r="Z43" s="204"/>
      <c r="AA43" s="205"/>
      <c r="AB43" s="123"/>
      <c r="AC43" s="204"/>
      <c r="AD43" s="205"/>
      <c r="AF43" s="241"/>
    </row>
    <row r="44" spans="1:34" ht="16.5" x14ac:dyDescent="0.3">
      <c r="A44" s="204"/>
      <c r="B44" s="205"/>
      <c r="C44" s="123"/>
      <c r="D44" s="204"/>
      <c r="E44" s="205"/>
      <c r="F44" s="123"/>
      <c r="G44" s="204"/>
      <c r="H44" s="205"/>
      <c r="I44" s="125"/>
      <c r="J44" s="260"/>
      <c r="K44" s="124"/>
      <c r="L44" s="204"/>
      <c r="M44" s="205"/>
      <c r="N44" s="105"/>
      <c r="O44" s="204"/>
      <c r="P44" s="205"/>
      <c r="Q44" s="123"/>
      <c r="R44" s="204"/>
      <c r="S44" s="205"/>
      <c r="T44" s="105"/>
      <c r="U44" s="260"/>
      <c r="V44" s="124"/>
      <c r="W44" s="204"/>
      <c r="X44" s="205"/>
      <c r="Y44" s="123"/>
      <c r="Z44" s="204"/>
      <c r="AA44" s="205"/>
      <c r="AB44" s="123"/>
      <c r="AC44" s="204"/>
      <c r="AD44" s="205"/>
      <c r="AF44" s="241"/>
    </row>
    <row r="45" spans="1:34" ht="17.25" thickBot="1" x14ac:dyDescent="0.35">
      <c r="A45" s="217"/>
      <c r="B45" s="218"/>
      <c r="C45" s="123"/>
      <c r="D45" s="217"/>
      <c r="E45" s="218"/>
      <c r="F45" s="123"/>
      <c r="G45" s="206"/>
      <c r="H45" s="207"/>
      <c r="I45" s="125"/>
      <c r="J45" s="260"/>
      <c r="K45" s="124"/>
      <c r="L45" s="206"/>
      <c r="M45" s="207"/>
      <c r="N45" s="105"/>
      <c r="O45" s="206"/>
      <c r="P45" s="207"/>
      <c r="Q45" s="123"/>
      <c r="R45" s="206"/>
      <c r="S45" s="207"/>
      <c r="T45" s="105"/>
      <c r="U45" s="260"/>
      <c r="V45" s="124"/>
      <c r="W45" s="206"/>
      <c r="X45" s="207"/>
      <c r="Y45" s="123"/>
      <c r="Z45" s="206"/>
      <c r="AA45" s="207"/>
      <c r="AB45" s="123"/>
      <c r="AC45" s="206"/>
      <c r="AD45" s="207"/>
      <c r="AF45" s="241"/>
    </row>
    <row r="46" spans="1:34" ht="17.25" thickBot="1" x14ac:dyDescent="0.35">
      <c r="A46" s="111" t="s">
        <v>320</v>
      </c>
      <c r="B46" s="111" t="s">
        <v>283</v>
      </c>
      <c r="C46" s="123"/>
      <c r="D46" s="111" t="s">
        <v>321</v>
      </c>
      <c r="E46" s="111" t="s">
        <v>268</v>
      </c>
      <c r="F46" s="123"/>
      <c r="G46" s="111" t="s">
        <v>322</v>
      </c>
      <c r="H46" s="111" t="s">
        <v>268</v>
      </c>
      <c r="I46" s="125"/>
      <c r="J46" s="260"/>
      <c r="K46" s="124"/>
      <c r="L46" s="111" t="s">
        <v>323</v>
      </c>
      <c r="M46" s="111" t="s">
        <v>291</v>
      </c>
      <c r="N46" s="105"/>
      <c r="O46" s="111" t="s">
        <v>324</v>
      </c>
      <c r="P46" s="111" t="s">
        <v>283</v>
      </c>
      <c r="Q46" s="123"/>
      <c r="R46" s="111" t="s">
        <v>325</v>
      </c>
      <c r="S46" s="111" t="s">
        <v>283</v>
      </c>
      <c r="T46" s="105"/>
      <c r="U46" s="260"/>
      <c r="V46" s="124"/>
      <c r="W46" s="111" t="s">
        <v>326</v>
      </c>
      <c r="X46" s="111" t="s">
        <v>281</v>
      </c>
      <c r="Y46" s="123"/>
      <c r="Z46" s="111" t="s">
        <v>327</v>
      </c>
      <c r="AA46" s="111" t="s">
        <v>281</v>
      </c>
      <c r="AB46" s="123"/>
      <c r="AC46" s="111" t="s">
        <v>328</v>
      </c>
      <c r="AD46" s="111" t="s">
        <v>281</v>
      </c>
      <c r="AE46" s="99"/>
      <c r="AF46" s="241"/>
      <c r="AG46" s="99"/>
      <c r="AH46" s="99"/>
    </row>
    <row r="47" spans="1:34" ht="17.25" thickBot="1" x14ac:dyDescent="0.35">
      <c r="A47" s="123"/>
      <c r="B47" s="123"/>
      <c r="C47" s="123"/>
      <c r="D47" s="123"/>
      <c r="E47" s="123"/>
      <c r="F47" s="123"/>
      <c r="G47" s="123"/>
      <c r="H47" s="123"/>
      <c r="I47" s="125"/>
      <c r="J47" s="260"/>
      <c r="K47" s="124"/>
      <c r="L47" s="123"/>
      <c r="M47" s="123"/>
      <c r="N47" s="123"/>
      <c r="O47" s="123"/>
      <c r="P47" s="123"/>
      <c r="Q47" s="123"/>
      <c r="R47" s="123"/>
      <c r="S47" s="123"/>
      <c r="T47" s="123"/>
      <c r="U47" s="260"/>
      <c r="V47" s="124"/>
      <c r="W47" s="123"/>
      <c r="X47" s="123"/>
      <c r="Y47" s="123"/>
      <c r="Z47" s="123"/>
      <c r="AA47" s="123"/>
      <c r="AB47" s="123"/>
      <c r="AC47" s="123"/>
      <c r="AD47" s="123"/>
      <c r="AF47" s="241"/>
    </row>
    <row r="48" spans="1:34" ht="16.5" x14ac:dyDescent="0.3">
      <c r="A48" s="202" t="s">
        <v>329</v>
      </c>
      <c r="B48" s="203"/>
      <c r="D48" s="202" t="s">
        <v>330</v>
      </c>
      <c r="E48" s="203"/>
      <c r="G48" s="202" t="s">
        <v>331</v>
      </c>
      <c r="H48" s="203"/>
      <c r="I48" s="125"/>
      <c r="J48" s="260"/>
      <c r="K48" s="124"/>
      <c r="L48" s="202" t="s">
        <v>332</v>
      </c>
      <c r="M48" s="203"/>
      <c r="N48" s="105"/>
      <c r="O48" s="202" t="s">
        <v>333</v>
      </c>
      <c r="P48" s="203"/>
      <c r="Q48" s="123"/>
      <c r="R48" s="202" t="s">
        <v>334</v>
      </c>
      <c r="S48" s="203"/>
      <c r="T48" s="105"/>
      <c r="U48" s="260"/>
      <c r="V48" s="124"/>
      <c r="W48" s="202" t="s">
        <v>335</v>
      </c>
      <c r="X48" s="203"/>
      <c r="Y48" s="123"/>
      <c r="Z48" s="202" t="s">
        <v>336</v>
      </c>
      <c r="AA48" s="203"/>
      <c r="AB48" s="123"/>
      <c r="AC48" s="202" t="s">
        <v>337</v>
      </c>
      <c r="AD48" s="203"/>
      <c r="AF48" s="241"/>
    </row>
    <row r="49" spans="1:34" ht="16.5" x14ac:dyDescent="0.2">
      <c r="A49" s="204"/>
      <c r="B49" s="205"/>
      <c r="D49" s="204"/>
      <c r="E49" s="205"/>
      <c r="G49" s="204"/>
      <c r="H49" s="205"/>
      <c r="J49" s="260"/>
      <c r="L49" s="204"/>
      <c r="M49" s="205"/>
      <c r="N49" s="105"/>
      <c r="O49" s="204"/>
      <c r="P49" s="205"/>
      <c r="R49" s="204"/>
      <c r="S49" s="205"/>
      <c r="T49" s="105"/>
      <c r="U49" s="260"/>
      <c r="W49" s="204"/>
      <c r="X49" s="205"/>
      <c r="Z49" s="204"/>
      <c r="AA49" s="205"/>
      <c r="AC49" s="204"/>
      <c r="AD49" s="205"/>
      <c r="AF49" s="241"/>
    </row>
    <row r="50" spans="1:34" ht="16.5" x14ac:dyDescent="0.2">
      <c r="A50" s="204"/>
      <c r="B50" s="205"/>
      <c r="D50" s="204"/>
      <c r="E50" s="205"/>
      <c r="G50" s="204"/>
      <c r="H50" s="205"/>
      <c r="J50" s="260"/>
      <c r="L50" s="204"/>
      <c r="M50" s="205"/>
      <c r="N50" s="105"/>
      <c r="O50" s="204"/>
      <c r="P50" s="205"/>
      <c r="R50" s="204"/>
      <c r="S50" s="205"/>
      <c r="T50" s="105"/>
      <c r="U50" s="260"/>
      <c r="W50" s="204"/>
      <c r="X50" s="205"/>
      <c r="Z50" s="204"/>
      <c r="AA50" s="205"/>
      <c r="AC50" s="204"/>
      <c r="AD50" s="205"/>
      <c r="AF50" s="241"/>
    </row>
    <row r="51" spans="1:34" ht="17.25" thickBot="1" x14ac:dyDescent="0.25">
      <c r="A51" s="217"/>
      <c r="B51" s="218"/>
      <c r="D51" s="217"/>
      <c r="E51" s="218"/>
      <c r="G51" s="206"/>
      <c r="H51" s="207"/>
      <c r="J51" s="260"/>
      <c r="L51" s="206"/>
      <c r="M51" s="207"/>
      <c r="N51" s="105"/>
      <c r="O51" s="206"/>
      <c r="P51" s="207"/>
      <c r="R51" s="206"/>
      <c r="S51" s="207"/>
      <c r="T51" s="105"/>
      <c r="U51" s="260"/>
      <c r="W51" s="206"/>
      <c r="X51" s="207"/>
      <c r="Z51" s="206"/>
      <c r="AA51" s="207"/>
      <c r="AC51" s="206"/>
      <c r="AD51" s="207"/>
      <c r="AF51" s="241"/>
    </row>
    <row r="52" spans="1:34" ht="17.25" thickBot="1" x14ac:dyDescent="0.25">
      <c r="A52" s="111" t="s">
        <v>338</v>
      </c>
      <c r="B52" s="111" t="s">
        <v>283</v>
      </c>
      <c r="C52" s="99"/>
      <c r="D52" s="111" t="s">
        <v>339</v>
      </c>
      <c r="E52" s="111" t="s">
        <v>268</v>
      </c>
      <c r="F52" s="99"/>
      <c r="G52" s="111" t="s">
        <v>340</v>
      </c>
      <c r="H52" s="111" t="s">
        <v>268</v>
      </c>
      <c r="I52" s="99"/>
      <c r="J52" s="260"/>
      <c r="K52" s="99"/>
      <c r="L52" s="111" t="s">
        <v>341</v>
      </c>
      <c r="M52" s="111" t="s">
        <v>302</v>
      </c>
      <c r="N52" s="105"/>
      <c r="O52" s="111" t="s">
        <v>342</v>
      </c>
      <c r="P52" s="111" t="s">
        <v>302</v>
      </c>
      <c r="Q52" s="99"/>
      <c r="R52" s="111" t="s">
        <v>343</v>
      </c>
      <c r="S52" s="111" t="s">
        <v>268</v>
      </c>
      <c r="T52" s="105"/>
      <c r="U52" s="260"/>
      <c r="V52" s="99"/>
      <c r="W52" s="111" t="s">
        <v>344</v>
      </c>
      <c r="X52" s="111" t="s">
        <v>268</v>
      </c>
      <c r="Y52" s="99"/>
      <c r="Z52" s="111" t="s">
        <v>345</v>
      </c>
      <c r="AA52" s="111" t="s">
        <v>291</v>
      </c>
      <c r="AB52" s="99"/>
      <c r="AC52" s="111" t="s">
        <v>346</v>
      </c>
      <c r="AD52" s="111" t="s">
        <v>281</v>
      </c>
      <c r="AE52" s="99"/>
      <c r="AF52" s="241"/>
      <c r="AG52" s="99"/>
      <c r="AH52" s="99"/>
    </row>
    <row r="53" spans="1:34" ht="13.5" thickBot="1" x14ac:dyDescent="0.25">
      <c r="J53" s="260"/>
      <c r="U53" s="260"/>
      <c r="AF53" s="241"/>
    </row>
    <row r="54" spans="1:34" ht="16.5" x14ac:dyDescent="0.2">
      <c r="A54" s="202" t="s">
        <v>347</v>
      </c>
      <c r="B54" s="203"/>
      <c r="D54" s="202" t="s">
        <v>348</v>
      </c>
      <c r="E54" s="219"/>
      <c r="G54" s="202" t="s">
        <v>349</v>
      </c>
      <c r="H54" s="203"/>
      <c r="J54" s="260"/>
      <c r="L54" s="222" t="s">
        <v>60</v>
      </c>
      <c r="M54" s="223"/>
      <c r="O54" s="202" t="s">
        <v>350</v>
      </c>
      <c r="P54" s="219"/>
      <c r="R54" s="202" t="s">
        <v>351</v>
      </c>
      <c r="S54" s="203"/>
      <c r="T54" s="105"/>
      <c r="U54" s="260"/>
      <c r="W54" s="228" t="s">
        <v>60</v>
      </c>
      <c r="X54" s="229"/>
      <c r="Z54" s="202" t="s">
        <v>352</v>
      </c>
      <c r="AA54" s="203"/>
      <c r="AC54" s="202" t="s">
        <v>353</v>
      </c>
      <c r="AD54" s="203"/>
      <c r="AF54" s="241"/>
    </row>
    <row r="55" spans="1:34" ht="16.5" x14ac:dyDescent="0.2">
      <c r="A55" s="204"/>
      <c r="B55" s="205"/>
      <c r="D55" s="220"/>
      <c r="E55" s="221"/>
      <c r="G55" s="204"/>
      <c r="H55" s="205"/>
      <c r="J55" s="260"/>
      <c r="L55" s="224"/>
      <c r="M55" s="225"/>
      <c r="O55" s="220"/>
      <c r="P55" s="221"/>
      <c r="R55" s="204"/>
      <c r="S55" s="205"/>
      <c r="T55" s="105"/>
      <c r="U55" s="260"/>
      <c r="W55" s="230"/>
      <c r="X55" s="231"/>
      <c r="Z55" s="204"/>
      <c r="AA55" s="205"/>
      <c r="AC55" s="204"/>
      <c r="AD55" s="205"/>
      <c r="AF55" s="241"/>
    </row>
    <row r="56" spans="1:34" ht="16.5" x14ac:dyDescent="0.2">
      <c r="A56" s="204"/>
      <c r="B56" s="205"/>
      <c r="D56" s="220"/>
      <c r="E56" s="221"/>
      <c r="G56" s="204"/>
      <c r="H56" s="205"/>
      <c r="J56" s="260"/>
      <c r="L56" s="224"/>
      <c r="M56" s="225"/>
      <c r="O56" s="220"/>
      <c r="P56" s="221"/>
      <c r="R56" s="204"/>
      <c r="S56" s="205"/>
      <c r="T56" s="105"/>
      <c r="U56" s="260"/>
      <c r="W56" s="230"/>
      <c r="X56" s="231"/>
      <c r="Z56" s="204"/>
      <c r="AA56" s="205"/>
      <c r="AC56" s="204"/>
      <c r="AD56" s="205"/>
      <c r="AF56" s="241"/>
    </row>
    <row r="57" spans="1:34" ht="17.25" thickBot="1" x14ac:dyDescent="0.25">
      <c r="A57" s="217"/>
      <c r="B57" s="218"/>
      <c r="D57" s="220"/>
      <c r="E57" s="221"/>
      <c r="G57" s="206"/>
      <c r="H57" s="207"/>
      <c r="J57" s="260"/>
      <c r="L57" s="226"/>
      <c r="M57" s="227"/>
      <c r="O57" s="220"/>
      <c r="P57" s="221"/>
      <c r="R57" s="206"/>
      <c r="S57" s="207"/>
      <c r="T57" s="105"/>
      <c r="U57" s="260"/>
      <c r="W57" s="232"/>
      <c r="X57" s="233"/>
      <c r="Z57" s="206"/>
      <c r="AA57" s="207"/>
      <c r="AC57" s="206"/>
      <c r="AD57" s="207"/>
      <c r="AF57" s="241"/>
    </row>
    <row r="58" spans="1:34" ht="17.25" thickBot="1" x14ac:dyDescent="0.25">
      <c r="A58" s="111" t="s">
        <v>354</v>
      </c>
      <c r="B58" s="111" t="s">
        <v>268</v>
      </c>
      <c r="C58" s="99"/>
      <c r="D58" s="111" t="s">
        <v>355</v>
      </c>
      <c r="E58" s="111" t="s">
        <v>291</v>
      </c>
      <c r="F58" s="99"/>
      <c r="G58" s="111" t="s">
        <v>356</v>
      </c>
      <c r="H58" s="111" t="s">
        <v>291</v>
      </c>
      <c r="I58" s="99"/>
      <c r="J58" s="260"/>
      <c r="K58" s="99"/>
      <c r="L58" s="208">
        <v>120</v>
      </c>
      <c r="M58" s="209"/>
      <c r="N58" s="99"/>
      <c r="O58" s="111" t="s">
        <v>357</v>
      </c>
      <c r="P58" s="111" t="s">
        <v>291</v>
      </c>
      <c r="Q58" s="99"/>
      <c r="R58" s="111" t="s">
        <v>358</v>
      </c>
      <c r="S58" s="111" t="s">
        <v>268</v>
      </c>
      <c r="T58" s="105"/>
      <c r="U58" s="260"/>
      <c r="V58" s="99"/>
      <c r="W58" s="208">
        <v>120</v>
      </c>
      <c r="X58" s="209"/>
      <c r="Y58" s="99"/>
      <c r="Z58" s="111" t="s">
        <v>359</v>
      </c>
      <c r="AA58" s="111" t="s">
        <v>281</v>
      </c>
      <c r="AB58" s="99"/>
      <c r="AC58" s="111" t="s">
        <v>360</v>
      </c>
      <c r="AD58" s="111" t="s">
        <v>268</v>
      </c>
      <c r="AE58" s="99"/>
      <c r="AF58" s="242"/>
      <c r="AG58" s="99"/>
      <c r="AH58" s="99"/>
    </row>
    <row r="59" spans="1:34" ht="13.5" thickBot="1" x14ac:dyDescent="0.25">
      <c r="J59" s="261"/>
      <c r="U59" s="261"/>
    </row>
    <row r="60" spans="1:34" ht="15.75" x14ac:dyDescent="0.25">
      <c r="A60" s="126"/>
      <c r="B60" s="126"/>
      <c r="C60" s="126"/>
      <c r="D60" s="126"/>
      <c r="E60" s="126"/>
      <c r="F60" s="126"/>
      <c r="G60" s="126"/>
      <c r="H60" s="127"/>
      <c r="I60" s="127"/>
      <c r="J60" s="128"/>
      <c r="K60" s="128"/>
      <c r="L60" s="127"/>
      <c r="M60" s="127"/>
      <c r="N60" s="127"/>
      <c r="O60" s="129"/>
      <c r="P60" s="129"/>
      <c r="Q60" s="129"/>
      <c r="R60" s="129"/>
      <c r="S60" s="129"/>
      <c r="T60" s="129"/>
      <c r="U60" s="129"/>
      <c r="V60" s="129"/>
      <c r="W60" s="129"/>
      <c r="X60" s="129"/>
      <c r="Y60" s="129"/>
      <c r="Z60" s="129"/>
    </row>
    <row r="61" spans="1:34" ht="15.75" x14ac:dyDescent="0.25">
      <c r="A61" s="126"/>
      <c r="B61" s="126"/>
      <c r="C61" s="126"/>
      <c r="D61" s="126"/>
      <c r="E61" s="126"/>
      <c r="F61" s="126"/>
      <c r="G61" s="126"/>
      <c r="H61" s="127"/>
      <c r="I61" s="127"/>
      <c r="J61" s="128"/>
      <c r="K61" s="128"/>
      <c r="L61" s="127"/>
      <c r="M61" s="127"/>
      <c r="N61" s="127"/>
      <c r="O61" s="129"/>
      <c r="P61" s="129"/>
      <c r="Q61" s="129"/>
      <c r="R61" s="129"/>
      <c r="S61" s="129"/>
      <c r="T61" s="129"/>
      <c r="U61" s="129"/>
      <c r="V61" s="129"/>
      <c r="W61" s="129"/>
      <c r="X61" s="129"/>
      <c r="Y61" s="129"/>
      <c r="Z61" s="129"/>
    </row>
    <row r="62" spans="1:34" ht="15.75" x14ac:dyDescent="0.25">
      <c r="A62" s="126"/>
      <c r="B62" s="126"/>
      <c r="C62" s="126"/>
      <c r="D62" s="126"/>
      <c r="E62" s="126"/>
      <c r="F62" s="126"/>
      <c r="G62" s="126"/>
      <c r="H62" s="127"/>
      <c r="I62" s="127"/>
      <c r="J62" s="128"/>
      <c r="K62" s="128"/>
      <c r="L62" s="127"/>
      <c r="M62" s="127"/>
      <c r="N62" s="127"/>
      <c r="O62" s="129"/>
      <c r="P62" s="129"/>
      <c r="Q62" s="129"/>
      <c r="R62" s="129"/>
      <c r="S62" s="129"/>
      <c r="T62" s="129"/>
      <c r="U62" s="129"/>
      <c r="V62" s="129"/>
      <c r="W62" s="129"/>
      <c r="X62" s="129"/>
      <c r="Y62" s="129"/>
      <c r="Z62" s="129"/>
    </row>
    <row r="63" spans="1:34" ht="15.75" x14ac:dyDescent="0.25">
      <c r="A63" s="126"/>
      <c r="B63" s="126"/>
      <c r="C63" s="126"/>
      <c r="D63" s="126"/>
      <c r="E63" s="126"/>
      <c r="F63" s="126"/>
      <c r="G63" s="126"/>
      <c r="H63" s="127"/>
      <c r="I63" s="127"/>
      <c r="J63" s="128"/>
      <c r="K63" s="128"/>
      <c r="L63" s="127"/>
      <c r="M63" s="127"/>
      <c r="N63" s="127"/>
      <c r="O63" s="129"/>
      <c r="P63" s="129"/>
      <c r="Q63" s="129"/>
      <c r="R63" s="129"/>
      <c r="S63" s="129"/>
      <c r="T63" s="129"/>
      <c r="U63" s="129"/>
      <c r="V63" s="129"/>
      <c r="W63" s="129"/>
      <c r="X63" s="129"/>
      <c r="Y63" s="129"/>
      <c r="Z63" s="129"/>
    </row>
    <row r="64" spans="1:34" ht="15.75" x14ac:dyDescent="0.25">
      <c r="A64" s="126"/>
      <c r="B64" s="126"/>
      <c r="C64" s="126"/>
      <c r="D64" s="126"/>
      <c r="E64" s="126"/>
      <c r="F64" s="126"/>
      <c r="G64" s="126"/>
      <c r="H64" s="127"/>
      <c r="I64" s="127"/>
      <c r="J64" s="128"/>
      <c r="K64" s="128"/>
      <c r="L64" s="127"/>
      <c r="M64" s="127"/>
      <c r="N64" s="127"/>
      <c r="O64" s="129"/>
      <c r="P64" s="129"/>
      <c r="Q64" s="129"/>
      <c r="R64" s="129"/>
      <c r="S64" s="129"/>
      <c r="T64" s="129"/>
      <c r="U64" s="129"/>
      <c r="V64" s="129"/>
      <c r="W64" s="129"/>
      <c r="X64" s="129"/>
      <c r="Y64" s="129"/>
      <c r="Z64" s="129"/>
    </row>
    <row r="65" spans="1:26" ht="15.75" x14ac:dyDescent="0.25">
      <c r="A65" s="126"/>
      <c r="B65" s="126"/>
      <c r="C65" s="126"/>
      <c r="D65" s="126"/>
      <c r="E65" s="126"/>
      <c r="F65" s="126"/>
      <c r="G65" s="126"/>
      <c r="H65" s="127"/>
      <c r="I65" s="127"/>
      <c r="J65" s="128"/>
      <c r="K65" s="128"/>
      <c r="L65" s="127"/>
      <c r="M65" s="127"/>
      <c r="N65" s="127"/>
      <c r="O65" s="129"/>
      <c r="P65" s="129"/>
      <c r="Q65" s="129"/>
      <c r="R65" s="129"/>
      <c r="S65" s="129"/>
      <c r="T65" s="129"/>
      <c r="U65" s="129"/>
      <c r="V65" s="129"/>
      <c r="W65" s="129"/>
      <c r="X65" s="129"/>
      <c r="Y65" s="129"/>
      <c r="Z65" s="129"/>
    </row>
    <row r="66" spans="1:26" ht="15.75" x14ac:dyDescent="0.25">
      <c r="A66" s="126"/>
      <c r="B66" s="126"/>
      <c r="C66" s="126"/>
      <c r="D66" s="126"/>
      <c r="E66" s="126"/>
      <c r="F66" s="126"/>
      <c r="G66" s="126"/>
      <c r="H66" s="127"/>
      <c r="I66" s="127"/>
      <c r="J66" s="128"/>
      <c r="K66" s="128"/>
      <c r="L66" s="127"/>
      <c r="M66" s="127"/>
      <c r="N66" s="127"/>
      <c r="O66" s="129"/>
      <c r="P66" s="129"/>
      <c r="Q66" s="129"/>
      <c r="R66" s="129"/>
      <c r="S66" s="129"/>
      <c r="T66" s="129"/>
      <c r="U66" s="129"/>
      <c r="V66" s="129"/>
      <c r="W66" s="129"/>
      <c r="X66" s="129"/>
      <c r="Y66" s="129"/>
      <c r="Z66" s="129"/>
    </row>
    <row r="67" spans="1:26" ht="15.75" x14ac:dyDescent="0.25">
      <c r="A67" s="126"/>
      <c r="B67" s="126"/>
      <c r="C67" s="126"/>
      <c r="D67" s="126"/>
      <c r="E67" s="126"/>
      <c r="F67" s="126"/>
      <c r="G67" s="126"/>
      <c r="H67" s="127"/>
      <c r="I67" s="127"/>
      <c r="J67" s="128"/>
      <c r="K67" s="128"/>
      <c r="L67" s="127"/>
      <c r="M67" s="127"/>
      <c r="N67" s="127"/>
      <c r="O67" s="129"/>
      <c r="P67" s="129"/>
      <c r="Q67" s="129"/>
      <c r="R67" s="129"/>
      <c r="S67" s="129"/>
      <c r="T67" s="129"/>
      <c r="U67" s="129"/>
      <c r="V67" s="129"/>
      <c r="W67" s="129"/>
      <c r="X67" s="129"/>
      <c r="Y67" s="129"/>
      <c r="Z67" s="129"/>
    </row>
    <row r="68" spans="1:26" ht="15.75" x14ac:dyDescent="0.25">
      <c r="A68" s="126"/>
      <c r="B68" s="126"/>
      <c r="C68" s="126"/>
      <c r="D68" s="126"/>
      <c r="E68" s="126"/>
      <c r="F68" s="126"/>
      <c r="G68" s="126"/>
      <c r="H68" s="127"/>
      <c r="I68" s="127"/>
      <c r="J68" s="128"/>
      <c r="K68" s="128"/>
      <c r="L68" s="127"/>
      <c r="M68" s="127"/>
      <c r="N68" s="127"/>
      <c r="O68" s="129"/>
      <c r="P68" s="129"/>
      <c r="Q68" s="129"/>
      <c r="R68" s="129"/>
      <c r="S68" s="129"/>
      <c r="T68" s="129"/>
      <c r="U68" s="129"/>
      <c r="V68" s="129"/>
      <c r="W68" s="129"/>
      <c r="X68" s="129"/>
      <c r="Y68" s="129"/>
      <c r="Z68" s="129"/>
    </row>
    <row r="69" spans="1:26" ht="15.75" x14ac:dyDescent="0.25">
      <c r="A69" s="126"/>
      <c r="B69" s="126"/>
      <c r="C69" s="126"/>
      <c r="D69" s="126"/>
      <c r="E69" s="126"/>
      <c r="F69" s="126"/>
      <c r="G69" s="126"/>
      <c r="H69" s="127"/>
      <c r="I69" s="127"/>
      <c r="J69" s="128"/>
      <c r="K69" s="128"/>
      <c r="L69" s="127"/>
      <c r="M69" s="127"/>
      <c r="N69" s="127"/>
      <c r="O69" s="129"/>
      <c r="P69" s="129"/>
      <c r="Q69" s="129"/>
      <c r="R69" s="129"/>
      <c r="S69" s="129"/>
      <c r="T69" s="129"/>
      <c r="U69" s="129"/>
      <c r="V69" s="129"/>
      <c r="W69" s="129"/>
      <c r="X69" s="129"/>
      <c r="Y69" s="129"/>
      <c r="Z69" s="129"/>
    </row>
    <row r="70" spans="1:26" ht="15.75" x14ac:dyDescent="0.25">
      <c r="A70" s="126"/>
      <c r="B70" s="126"/>
      <c r="C70" s="126"/>
      <c r="D70" s="126"/>
      <c r="E70" s="126"/>
      <c r="F70" s="126"/>
      <c r="G70" s="126"/>
      <c r="H70" s="127"/>
      <c r="I70" s="127"/>
      <c r="J70" s="128"/>
      <c r="K70" s="128"/>
      <c r="L70" s="127"/>
      <c r="M70" s="127"/>
      <c r="N70" s="127"/>
      <c r="O70" s="129"/>
      <c r="P70" s="129"/>
      <c r="Q70" s="129"/>
      <c r="R70" s="129"/>
      <c r="S70" s="129"/>
      <c r="T70" s="129"/>
      <c r="U70" s="129"/>
      <c r="V70" s="129"/>
      <c r="W70" s="129"/>
      <c r="X70" s="129"/>
      <c r="Y70" s="129"/>
      <c r="Z70" s="129"/>
    </row>
    <row r="71" spans="1:26" ht="15.75" x14ac:dyDescent="0.25">
      <c r="A71" s="126"/>
      <c r="B71" s="126"/>
      <c r="C71" s="126"/>
      <c r="D71" s="126"/>
      <c r="E71" s="126"/>
      <c r="F71" s="126"/>
      <c r="G71" s="126"/>
      <c r="H71" s="127"/>
      <c r="I71" s="127"/>
      <c r="J71" s="128"/>
      <c r="K71" s="128"/>
      <c r="L71" s="127"/>
      <c r="M71" s="127"/>
      <c r="N71" s="127"/>
      <c r="O71" s="129"/>
      <c r="P71" s="129"/>
      <c r="Q71" s="129"/>
      <c r="R71" s="129"/>
      <c r="S71" s="129"/>
      <c r="T71" s="129"/>
      <c r="U71" s="129"/>
      <c r="V71" s="129"/>
      <c r="W71" s="129"/>
      <c r="X71" s="129"/>
      <c r="Y71" s="129"/>
      <c r="Z71" s="129"/>
    </row>
    <row r="72" spans="1:26" ht="15.75" x14ac:dyDescent="0.25">
      <c r="A72" s="126"/>
      <c r="B72" s="126"/>
      <c r="C72" s="126"/>
      <c r="D72" s="126"/>
      <c r="E72" s="126"/>
      <c r="F72" s="126"/>
      <c r="G72" s="126"/>
      <c r="H72" s="127"/>
      <c r="I72" s="127"/>
      <c r="J72" s="128"/>
      <c r="K72" s="128"/>
      <c r="L72" s="127"/>
      <c r="M72" s="127"/>
      <c r="N72" s="127"/>
      <c r="O72" s="129"/>
      <c r="P72" s="129"/>
      <c r="Q72" s="129"/>
      <c r="R72" s="129"/>
      <c r="S72" s="129"/>
      <c r="T72" s="129"/>
      <c r="U72" s="129"/>
      <c r="V72" s="129"/>
      <c r="W72" s="129"/>
      <c r="X72" s="129"/>
      <c r="Y72" s="129"/>
      <c r="Z72" s="129"/>
    </row>
    <row r="73" spans="1:26" ht="15.75" x14ac:dyDescent="0.25">
      <c r="A73" s="126"/>
      <c r="B73" s="126"/>
      <c r="C73" s="126"/>
      <c r="D73" s="126"/>
      <c r="E73" s="126"/>
      <c r="F73" s="126"/>
      <c r="G73" s="126"/>
      <c r="H73" s="127"/>
      <c r="I73" s="127"/>
      <c r="J73" s="128"/>
      <c r="K73" s="128"/>
      <c r="L73" s="127"/>
      <c r="M73" s="127"/>
      <c r="N73" s="127"/>
      <c r="O73" s="129"/>
      <c r="P73" s="129"/>
      <c r="Q73" s="129"/>
      <c r="R73" s="129"/>
      <c r="S73" s="129"/>
      <c r="T73" s="129"/>
      <c r="U73" s="129"/>
      <c r="V73" s="129"/>
      <c r="W73" s="129"/>
      <c r="X73" s="129"/>
      <c r="Y73" s="129"/>
      <c r="Z73" s="129"/>
    </row>
    <row r="74" spans="1:26" ht="15.75" x14ac:dyDescent="0.25">
      <c r="A74" s="126"/>
      <c r="B74" s="126"/>
      <c r="C74" s="126"/>
      <c r="D74" s="126"/>
      <c r="E74" s="126"/>
      <c r="F74" s="126"/>
      <c r="G74" s="126"/>
      <c r="H74" s="127"/>
      <c r="I74" s="127"/>
      <c r="J74" s="128"/>
      <c r="K74" s="128"/>
      <c r="L74" s="127"/>
      <c r="M74" s="127"/>
      <c r="N74" s="127"/>
      <c r="O74" s="129"/>
      <c r="P74" s="129"/>
      <c r="Q74" s="129"/>
      <c r="R74" s="129"/>
      <c r="S74" s="129"/>
      <c r="T74" s="129"/>
      <c r="U74" s="129"/>
      <c r="V74" s="129"/>
      <c r="W74" s="129"/>
      <c r="X74" s="129"/>
      <c r="Y74" s="129"/>
      <c r="Z74" s="129"/>
    </row>
    <row r="75" spans="1:26" ht="15.75" x14ac:dyDescent="0.25">
      <c r="A75" s="126"/>
      <c r="B75" s="126"/>
      <c r="C75" s="126"/>
      <c r="D75" s="126"/>
      <c r="E75" s="126"/>
      <c r="F75" s="126"/>
      <c r="G75" s="126"/>
      <c r="H75" s="127"/>
      <c r="I75" s="127"/>
      <c r="J75" s="128"/>
      <c r="K75" s="128"/>
      <c r="L75" s="127"/>
      <c r="M75" s="127"/>
      <c r="N75" s="127"/>
      <c r="O75" s="129"/>
      <c r="P75" s="129"/>
      <c r="Q75" s="129"/>
      <c r="R75" s="129"/>
      <c r="S75" s="129"/>
      <c r="T75" s="129"/>
      <c r="U75" s="129"/>
      <c r="V75" s="129"/>
      <c r="W75" s="129"/>
      <c r="X75" s="129"/>
      <c r="Y75" s="129"/>
      <c r="Z75" s="129"/>
    </row>
    <row r="76" spans="1:26" ht="15.75" x14ac:dyDescent="0.25">
      <c r="A76" s="126"/>
      <c r="B76" s="126"/>
      <c r="C76" s="126"/>
      <c r="D76" s="126"/>
      <c r="E76" s="126"/>
      <c r="F76" s="126"/>
      <c r="G76" s="126"/>
      <c r="H76" s="127"/>
      <c r="I76" s="127"/>
      <c r="J76" s="128"/>
      <c r="K76" s="128"/>
      <c r="L76" s="127"/>
      <c r="M76" s="127"/>
      <c r="N76" s="127"/>
      <c r="O76" s="129"/>
      <c r="P76" s="129"/>
      <c r="Q76" s="129"/>
      <c r="R76" s="129"/>
      <c r="S76" s="129"/>
      <c r="T76" s="129"/>
      <c r="U76" s="129"/>
      <c r="V76" s="129"/>
      <c r="W76" s="129"/>
      <c r="X76" s="129"/>
      <c r="Y76" s="129"/>
      <c r="Z76" s="129"/>
    </row>
    <row r="77" spans="1:26" ht="15.75" x14ac:dyDescent="0.25">
      <c r="A77" s="126"/>
      <c r="B77" s="126"/>
      <c r="C77" s="126"/>
      <c r="D77" s="126"/>
      <c r="E77" s="126"/>
      <c r="F77" s="126"/>
      <c r="G77" s="126"/>
      <c r="H77" s="127"/>
      <c r="I77" s="127"/>
      <c r="J77" s="128"/>
      <c r="K77" s="128"/>
      <c r="L77" s="127"/>
      <c r="M77" s="127"/>
      <c r="N77" s="127"/>
      <c r="O77" s="129"/>
      <c r="P77" s="129"/>
      <c r="Q77" s="129"/>
      <c r="R77" s="129"/>
      <c r="S77" s="129"/>
      <c r="T77" s="129"/>
      <c r="U77" s="129"/>
      <c r="V77" s="129"/>
      <c r="W77" s="129"/>
      <c r="X77" s="129"/>
      <c r="Y77" s="129"/>
      <c r="Z77" s="129"/>
    </row>
    <row r="78" spans="1:26" ht="15.75" x14ac:dyDescent="0.25">
      <c r="A78" s="126"/>
      <c r="B78" s="126"/>
      <c r="C78" s="126"/>
      <c r="D78" s="126"/>
      <c r="E78" s="126"/>
      <c r="F78" s="126"/>
      <c r="G78" s="126"/>
      <c r="H78" s="127"/>
      <c r="I78" s="127"/>
      <c r="J78" s="128"/>
      <c r="K78" s="128"/>
      <c r="L78" s="127"/>
      <c r="M78" s="127"/>
      <c r="N78" s="127"/>
      <c r="O78" s="129"/>
      <c r="P78" s="129"/>
      <c r="Q78" s="129"/>
      <c r="R78" s="129"/>
      <c r="S78" s="129"/>
      <c r="T78" s="129"/>
      <c r="U78" s="129"/>
      <c r="V78" s="129"/>
      <c r="W78" s="129"/>
      <c r="X78" s="129"/>
      <c r="Y78" s="129"/>
      <c r="Z78" s="129"/>
    </row>
    <row r="79" spans="1:26" ht="15.75" x14ac:dyDescent="0.25">
      <c r="A79" s="126"/>
      <c r="B79" s="126"/>
      <c r="C79" s="126"/>
      <c r="D79" s="126"/>
      <c r="E79" s="126"/>
      <c r="F79" s="126"/>
      <c r="G79" s="126"/>
      <c r="H79" s="127"/>
      <c r="I79" s="127"/>
      <c r="J79" s="128"/>
      <c r="K79" s="128"/>
      <c r="L79" s="127"/>
      <c r="M79" s="127"/>
      <c r="N79" s="127"/>
      <c r="O79" s="129"/>
      <c r="P79" s="129"/>
      <c r="Q79" s="129"/>
      <c r="R79" s="129"/>
      <c r="S79" s="129"/>
      <c r="T79" s="129"/>
      <c r="U79" s="129"/>
      <c r="V79" s="129"/>
      <c r="W79" s="129"/>
      <c r="X79" s="129"/>
      <c r="Y79" s="129"/>
      <c r="Z79" s="129"/>
    </row>
    <row r="80" spans="1:26" ht="15.75" x14ac:dyDescent="0.25">
      <c r="A80" s="126"/>
      <c r="B80" s="126"/>
      <c r="C80" s="126"/>
      <c r="D80" s="126"/>
      <c r="E80" s="126"/>
      <c r="F80" s="126"/>
      <c r="G80" s="126"/>
      <c r="H80" s="127"/>
      <c r="I80" s="127"/>
      <c r="J80" s="128"/>
      <c r="K80" s="128"/>
      <c r="L80" s="127"/>
      <c r="M80" s="127"/>
      <c r="N80" s="127"/>
      <c r="O80" s="129"/>
      <c r="P80" s="129"/>
      <c r="Q80" s="129"/>
      <c r="R80" s="129"/>
      <c r="S80" s="129"/>
      <c r="T80" s="129"/>
      <c r="U80" s="129"/>
      <c r="V80" s="129"/>
      <c r="W80" s="129"/>
      <c r="X80" s="129"/>
      <c r="Y80" s="129"/>
      <c r="Z80" s="129"/>
    </row>
    <row r="81" spans="1:34" ht="15.75" x14ac:dyDescent="0.25">
      <c r="A81" s="126"/>
      <c r="B81" s="126"/>
      <c r="C81" s="126"/>
      <c r="D81" s="126"/>
      <c r="E81" s="126"/>
      <c r="F81" s="126"/>
      <c r="G81" s="126"/>
      <c r="H81" s="127"/>
      <c r="I81" s="127"/>
      <c r="J81" s="128"/>
      <c r="K81" s="128"/>
      <c r="L81" s="127"/>
      <c r="M81" s="127"/>
      <c r="N81" s="127"/>
      <c r="O81" s="129"/>
      <c r="P81" s="129"/>
      <c r="Q81" s="129"/>
      <c r="R81" s="129"/>
      <c r="S81" s="129"/>
      <c r="T81" s="129"/>
      <c r="U81" s="129"/>
      <c r="V81" s="129"/>
      <c r="W81" s="129"/>
      <c r="X81" s="129"/>
      <c r="Y81" s="129"/>
      <c r="Z81" s="129"/>
    </row>
    <row r="82" spans="1:34" ht="15.75" x14ac:dyDescent="0.25">
      <c r="A82" s="126"/>
      <c r="B82" s="126"/>
      <c r="C82" s="126"/>
      <c r="D82" s="126"/>
      <c r="E82" s="126"/>
      <c r="F82" s="126"/>
      <c r="G82" s="126"/>
      <c r="H82" s="127"/>
      <c r="I82" s="127"/>
      <c r="J82" s="128"/>
      <c r="K82" s="128"/>
      <c r="L82" s="127"/>
      <c r="M82" s="127"/>
      <c r="N82" s="127"/>
      <c r="O82" s="129"/>
      <c r="P82" s="129"/>
      <c r="Q82" s="129"/>
      <c r="R82" s="129"/>
      <c r="S82" s="129"/>
      <c r="T82" s="129"/>
      <c r="U82" s="129"/>
      <c r="V82" s="129"/>
      <c r="W82" s="129"/>
      <c r="X82" s="129"/>
      <c r="Y82" s="129"/>
      <c r="Z82" s="129"/>
    </row>
    <row r="83" spans="1:34" ht="15.75" x14ac:dyDescent="0.25">
      <c r="A83" s="126"/>
      <c r="B83" s="126"/>
      <c r="C83" s="126"/>
      <c r="D83" s="126"/>
      <c r="E83" s="126"/>
      <c r="F83" s="126"/>
      <c r="G83" s="126"/>
      <c r="H83" s="127"/>
      <c r="I83" s="127"/>
      <c r="J83" s="128"/>
      <c r="K83" s="128"/>
      <c r="L83" s="127"/>
      <c r="M83" s="127"/>
      <c r="N83" s="127"/>
      <c r="O83" s="129"/>
      <c r="P83" s="129"/>
      <c r="Q83" s="129"/>
      <c r="R83" s="129"/>
      <c r="S83" s="129"/>
      <c r="T83" s="129"/>
      <c r="U83" s="129"/>
      <c r="V83" s="129"/>
      <c r="W83" s="129"/>
      <c r="X83" s="129"/>
      <c r="Y83" s="129"/>
      <c r="Z83" s="129"/>
    </row>
    <row r="84" spans="1:34" ht="16.5" thickBot="1" x14ac:dyDescent="0.3">
      <c r="A84" s="126"/>
      <c r="B84" s="126"/>
      <c r="C84" s="126"/>
      <c r="D84" s="126"/>
      <c r="E84" s="126"/>
      <c r="F84" s="126"/>
      <c r="G84" s="126"/>
      <c r="H84" s="127"/>
      <c r="I84" s="127"/>
      <c r="J84" s="128"/>
      <c r="K84" s="128"/>
      <c r="L84" s="127"/>
      <c r="M84" s="127"/>
      <c r="N84" s="127"/>
      <c r="O84" s="129"/>
      <c r="P84" s="129"/>
      <c r="Q84" s="129"/>
      <c r="R84" s="129"/>
      <c r="S84" s="129"/>
      <c r="T84" s="129"/>
      <c r="U84" s="129"/>
      <c r="V84" s="129"/>
      <c r="W84" s="129"/>
      <c r="X84" s="129"/>
      <c r="Y84" s="129"/>
      <c r="Z84" s="129"/>
    </row>
    <row r="85" spans="1:34" ht="16.5" x14ac:dyDescent="0.3">
      <c r="A85" s="210"/>
      <c r="B85" s="210"/>
      <c r="C85" s="210"/>
      <c r="D85" s="210"/>
      <c r="E85" s="210"/>
      <c r="F85" s="210"/>
      <c r="G85" s="210"/>
      <c r="H85" s="210"/>
      <c r="I85" s="130"/>
      <c r="J85" s="131"/>
      <c r="K85" s="132"/>
      <c r="L85" s="178" t="s">
        <v>361</v>
      </c>
      <c r="M85" s="179"/>
      <c r="N85" s="179"/>
      <c r="O85" s="179"/>
      <c r="P85" s="179"/>
      <c r="Q85" s="179"/>
      <c r="R85" s="179"/>
      <c r="S85" s="180"/>
      <c r="T85" s="133"/>
      <c r="U85" s="134"/>
      <c r="V85" s="135"/>
      <c r="W85" s="211" t="s">
        <v>362</v>
      </c>
      <c r="X85" s="212"/>
      <c r="Y85" s="212"/>
      <c r="Z85" s="212"/>
      <c r="AA85" s="212"/>
      <c r="AB85" s="212"/>
      <c r="AC85" s="212"/>
      <c r="AD85" s="213"/>
      <c r="AE85" s="99"/>
      <c r="AF85" s="99"/>
      <c r="AG85" s="99"/>
      <c r="AH85" s="99"/>
    </row>
    <row r="86" spans="1:34" ht="17.25" thickBot="1" x14ac:dyDescent="0.25">
      <c r="A86" s="210"/>
      <c r="B86" s="210"/>
      <c r="C86" s="210"/>
      <c r="D86" s="210"/>
      <c r="E86" s="210"/>
      <c r="F86" s="210"/>
      <c r="G86" s="210"/>
      <c r="H86" s="210"/>
      <c r="I86" s="136"/>
      <c r="J86" s="134"/>
      <c r="K86" s="135"/>
      <c r="L86" s="184" t="s">
        <v>363</v>
      </c>
      <c r="M86" s="185"/>
      <c r="N86" s="185"/>
      <c r="O86" s="185"/>
      <c r="P86" s="185"/>
      <c r="Q86" s="185"/>
      <c r="R86" s="185"/>
      <c r="S86" s="186"/>
      <c r="T86" s="133"/>
      <c r="U86" s="134"/>
      <c r="V86" s="135"/>
      <c r="W86" s="214"/>
      <c r="X86" s="215"/>
      <c r="Y86" s="215"/>
      <c r="Z86" s="215"/>
      <c r="AA86" s="215"/>
      <c r="AB86" s="215"/>
      <c r="AC86" s="215"/>
      <c r="AD86" s="216"/>
      <c r="AE86" s="99"/>
      <c r="AF86" s="99"/>
      <c r="AG86" s="99"/>
      <c r="AH86" s="99"/>
    </row>
    <row r="87" spans="1:34" ht="15.75" thickBot="1" x14ac:dyDescent="0.25">
      <c r="A87" s="137"/>
      <c r="B87" s="137"/>
      <c r="C87" s="137"/>
      <c r="D87" s="137"/>
      <c r="E87" s="137"/>
      <c r="F87" s="137"/>
      <c r="G87" s="137"/>
      <c r="H87" s="137"/>
      <c r="I87" s="134"/>
      <c r="J87" s="134"/>
      <c r="K87" s="134"/>
      <c r="L87" s="138"/>
      <c r="M87" s="138"/>
      <c r="N87" s="138"/>
      <c r="O87" s="138"/>
      <c r="P87" s="138"/>
      <c r="Q87" s="138"/>
      <c r="R87" s="138"/>
      <c r="S87" s="138"/>
      <c r="T87" s="134"/>
      <c r="U87" s="134"/>
      <c r="V87" s="134"/>
      <c r="W87" s="138"/>
      <c r="X87" s="138"/>
      <c r="Y87" s="138"/>
      <c r="Z87" s="138"/>
      <c r="AA87" s="138"/>
      <c r="AB87" s="138"/>
      <c r="AC87" s="138"/>
      <c r="AD87" s="138"/>
      <c r="AE87" s="99"/>
      <c r="AF87" s="99"/>
      <c r="AG87" s="99"/>
      <c r="AH87" s="99"/>
    </row>
    <row r="88" spans="1:34" ht="15" x14ac:dyDescent="0.2">
      <c r="A88" s="169" t="s">
        <v>364</v>
      </c>
      <c r="B88" s="170"/>
      <c r="C88" s="170"/>
      <c r="D88" s="170"/>
      <c r="E88" s="170"/>
      <c r="F88" s="170"/>
      <c r="G88" s="170"/>
      <c r="H88" s="171"/>
      <c r="I88" s="133"/>
      <c r="J88" s="134"/>
      <c r="K88" s="135"/>
      <c r="L88" s="178" t="s">
        <v>365</v>
      </c>
      <c r="M88" s="179"/>
      <c r="N88" s="179"/>
      <c r="O88" s="179"/>
      <c r="P88" s="179"/>
      <c r="Q88" s="179"/>
      <c r="R88" s="179"/>
      <c r="S88" s="180"/>
      <c r="T88" s="133"/>
      <c r="U88" s="134"/>
      <c r="V88" s="135"/>
      <c r="W88" s="187" t="s">
        <v>366</v>
      </c>
      <c r="X88" s="188"/>
      <c r="Y88" s="188"/>
      <c r="Z88" s="188"/>
      <c r="AA88" s="188"/>
      <c r="AB88" s="188"/>
      <c r="AC88" s="188"/>
      <c r="AD88" s="189"/>
      <c r="AE88" s="99"/>
      <c r="AF88" s="99"/>
      <c r="AG88" s="99"/>
      <c r="AH88" s="99"/>
    </row>
    <row r="89" spans="1:34" ht="15" x14ac:dyDescent="0.2">
      <c r="A89" s="172"/>
      <c r="B89" s="173"/>
      <c r="C89" s="173"/>
      <c r="D89" s="173"/>
      <c r="E89" s="173"/>
      <c r="F89" s="173"/>
      <c r="G89" s="173"/>
      <c r="H89" s="174"/>
      <c r="I89" s="133"/>
      <c r="J89" s="134"/>
      <c r="K89" s="135"/>
      <c r="L89" s="181"/>
      <c r="M89" s="182"/>
      <c r="N89" s="182"/>
      <c r="O89" s="182"/>
      <c r="P89" s="182"/>
      <c r="Q89" s="182"/>
      <c r="R89" s="182"/>
      <c r="S89" s="183"/>
      <c r="T89" s="133"/>
      <c r="U89" s="134"/>
      <c r="V89" s="135"/>
      <c r="W89" s="190"/>
      <c r="X89" s="191"/>
      <c r="Y89" s="191"/>
      <c r="Z89" s="191"/>
      <c r="AA89" s="191"/>
      <c r="AB89" s="191"/>
      <c r="AC89" s="191"/>
      <c r="AD89" s="192"/>
      <c r="AE89" s="99"/>
      <c r="AF89" s="99"/>
      <c r="AG89" s="99"/>
      <c r="AH89" s="99"/>
    </row>
    <row r="90" spans="1:34" ht="15.75" thickBot="1" x14ac:dyDescent="0.25">
      <c r="A90" s="175"/>
      <c r="B90" s="176"/>
      <c r="C90" s="176"/>
      <c r="D90" s="176"/>
      <c r="E90" s="176"/>
      <c r="F90" s="176"/>
      <c r="G90" s="176"/>
      <c r="H90" s="177"/>
      <c r="I90" s="133"/>
      <c r="J90" s="134"/>
      <c r="K90" s="135"/>
      <c r="L90" s="184"/>
      <c r="M90" s="185"/>
      <c r="N90" s="185"/>
      <c r="O90" s="185"/>
      <c r="P90" s="185"/>
      <c r="Q90" s="185"/>
      <c r="R90" s="185"/>
      <c r="S90" s="186"/>
      <c r="T90" s="133"/>
      <c r="U90" s="134"/>
      <c r="V90" s="135"/>
      <c r="W90" s="193"/>
      <c r="X90" s="194"/>
      <c r="Y90" s="194"/>
      <c r="Z90" s="194"/>
      <c r="AA90" s="194"/>
      <c r="AB90" s="194"/>
      <c r="AC90" s="194"/>
      <c r="AD90" s="195"/>
      <c r="AE90" s="99"/>
      <c r="AF90" s="99"/>
      <c r="AG90" s="99"/>
      <c r="AH90" s="99"/>
    </row>
    <row r="91" spans="1:34" x14ac:dyDescent="0.2">
      <c r="A91" s="139"/>
      <c r="B91" s="139"/>
      <c r="C91" s="139"/>
      <c r="D91" s="139"/>
      <c r="E91" s="139"/>
      <c r="F91" s="139"/>
      <c r="G91" s="139"/>
      <c r="H91" s="139"/>
      <c r="I91" s="140"/>
      <c r="J91" s="140"/>
      <c r="K91" s="140"/>
      <c r="L91" s="139"/>
      <c r="M91" s="139"/>
      <c r="N91" s="139"/>
      <c r="O91" s="139"/>
      <c r="P91" s="139"/>
      <c r="Q91" s="139"/>
      <c r="R91" s="139"/>
      <c r="S91" s="139"/>
      <c r="T91" s="140"/>
      <c r="U91" s="140"/>
      <c r="V91" s="140"/>
      <c r="W91" s="139"/>
      <c r="X91" s="139"/>
      <c r="Y91" s="139"/>
      <c r="Z91" s="139"/>
      <c r="AA91" s="139"/>
      <c r="AB91" s="139"/>
      <c r="AC91" s="139"/>
      <c r="AD91" s="139"/>
    </row>
    <row r="92" spans="1:34" ht="13.5" thickBot="1" x14ac:dyDescent="0.25">
      <c r="A92" s="141"/>
      <c r="B92" s="141"/>
      <c r="C92" s="141"/>
      <c r="D92" s="141"/>
      <c r="E92" s="141"/>
      <c r="F92" s="141"/>
      <c r="G92" s="141"/>
      <c r="H92" s="141"/>
      <c r="I92" s="140"/>
      <c r="J92" s="140"/>
      <c r="K92" s="140"/>
      <c r="L92" s="141"/>
      <c r="M92" s="141"/>
      <c r="N92" s="141"/>
      <c r="O92" s="141"/>
      <c r="P92" s="141"/>
      <c r="Q92" s="141"/>
      <c r="R92" s="141"/>
      <c r="S92" s="141"/>
      <c r="T92" s="140"/>
      <c r="U92" s="140"/>
      <c r="V92" s="140"/>
      <c r="W92" s="141"/>
      <c r="X92" s="141"/>
      <c r="Y92" s="141"/>
      <c r="Z92" s="141"/>
      <c r="AA92" s="141"/>
      <c r="AB92" s="141"/>
      <c r="AC92" s="141"/>
      <c r="AD92" s="141"/>
    </row>
    <row r="93" spans="1:34" x14ac:dyDescent="0.2">
      <c r="A93" s="196" t="s">
        <v>367</v>
      </c>
      <c r="B93" s="197"/>
      <c r="C93" s="197"/>
      <c r="D93" s="197"/>
      <c r="E93" s="197"/>
      <c r="F93" s="197"/>
      <c r="G93" s="197"/>
      <c r="H93" s="198"/>
      <c r="I93" s="142"/>
      <c r="J93" s="143"/>
      <c r="K93" s="142"/>
      <c r="L93" s="199" t="s">
        <v>368</v>
      </c>
      <c r="M93" s="200"/>
      <c r="N93" s="200"/>
      <c r="O93" s="200"/>
      <c r="P93" s="200"/>
      <c r="Q93" s="200"/>
      <c r="R93" s="200"/>
      <c r="S93" s="201"/>
      <c r="T93" s="142"/>
      <c r="U93" s="143"/>
      <c r="V93" s="142"/>
      <c r="W93" s="199" t="s">
        <v>369</v>
      </c>
      <c r="X93" s="200"/>
      <c r="Y93" s="200"/>
      <c r="Z93" s="200"/>
      <c r="AA93" s="200"/>
      <c r="AB93" s="200"/>
      <c r="AC93" s="200"/>
      <c r="AD93" s="201"/>
      <c r="AE93" s="144"/>
      <c r="AF93" s="144"/>
      <c r="AG93" s="144"/>
      <c r="AH93" s="144"/>
    </row>
    <row r="94" spans="1:34" x14ac:dyDescent="0.2">
      <c r="A94" s="160"/>
      <c r="B94" s="161"/>
      <c r="C94" s="161"/>
      <c r="D94" s="161"/>
      <c r="E94" s="161"/>
      <c r="F94" s="161"/>
      <c r="G94" s="161"/>
      <c r="H94" s="162"/>
      <c r="I94" s="142"/>
      <c r="J94" s="143"/>
      <c r="K94" s="142"/>
      <c r="L94" s="166"/>
      <c r="M94" s="167"/>
      <c r="N94" s="167"/>
      <c r="O94" s="167"/>
      <c r="P94" s="167"/>
      <c r="Q94" s="167"/>
      <c r="R94" s="167"/>
      <c r="S94" s="168"/>
      <c r="T94" s="142"/>
      <c r="U94" s="143"/>
      <c r="V94" s="142"/>
      <c r="W94" s="166"/>
      <c r="X94" s="167"/>
      <c r="Y94" s="167"/>
      <c r="Z94" s="167"/>
      <c r="AA94" s="167"/>
      <c r="AB94" s="167"/>
      <c r="AC94" s="167"/>
      <c r="AD94" s="168"/>
      <c r="AE94" s="144"/>
      <c r="AF94" s="144"/>
      <c r="AG94" s="144"/>
      <c r="AH94" s="144"/>
    </row>
    <row r="95" spans="1:34" x14ac:dyDescent="0.2">
      <c r="A95" s="160" t="s">
        <v>370</v>
      </c>
      <c r="B95" s="161"/>
      <c r="C95" s="161"/>
      <c r="D95" s="161"/>
      <c r="E95" s="161"/>
      <c r="F95" s="161"/>
      <c r="G95" s="161"/>
      <c r="H95" s="162"/>
      <c r="I95" s="142"/>
      <c r="J95" s="143"/>
      <c r="K95" s="142"/>
      <c r="L95" s="166" t="s">
        <v>371</v>
      </c>
      <c r="M95" s="167"/>
      <c r="N95" s="167"/>
      <c r="O95" s="167"/>
      <c r="P95" s="167"/>
      <c r="Q95" s="167"/>
      <c r="R95" s="167"/>
      <c r="S95" s="168"/>
      <c r="T95" s="142"/>
      <c r="U95" s="143"/>
      <c r="V95" s="142"/>
      <c r="W95" s="166" t="s">
        <v>372</v>
      </c>
      <c r="X95" s="167"/>
      <c r="Y95" s="167"/>
      <c r="Z95" s="167"/>
      <c r="AA95" s="167"/>
      <c r="AB95" s="167"/>
      <c r="AC95" s="167"/>
      <c r="AD95" s="168"/>
      <c r="AE95" s="144"/>
      <c r="AF95" s="144"/>
      <c r="AG95" s="144"/>
      <c r="AH95" s="144"/>
    </row>
    <row r="96" spans="1:34" x14ac:dyDescent="0.2">
      <c r="A96" s="160"/>
      <c r="B96" s="161"/>
      <c r="C96" s="161"/>
      <c r="D96" s="161"/>
      <c r="E96" s="161"/>
      <c r="F96" s="161"/>
      <c r="G96" s="161"/>
      <c r="H96" s="162"/>
      <c r="I96" s="142"/>
      <c r="J96" s="143"/>
      <c r="K96" s="142"/>
      <c r="L96" s="166"/>
      <c r="M96" s="167"/>
      <c r="N96" s="167"/>
      <c r="O96" s="167"/>
      <c r="P96" s="167"/>
      <c r="Q96" s="167"/>
      <c r="R96" s="167"/>
      <c r="S96" s="168"/>
      <c r="T96" s="142"/>
      <c r="U96" s="143"/>
      <c r="V96" s="142"/>
      <c r="W96" s="166"/>
      <c r="X96" s="167"/>
      <c r="Y96" s="167"/>
      <c r="Z96" s="167"/>
      <c r="AA96" s="167"/>
      <c r="AB96" s="167"/>
      <c r="AC96" s="167"/>
      <c r="AD96" s="168"/>
      <c r="AE96" s="144"/>
      <c r="AF96" s="144"/>
      <c r="AG96" s="144"/>
      <c r="AH96" s="144"/>
    </row>
    <row r="97" spans="1:34" x14ac:dyDescent="0.2">
      <c r="A97" s="160" t="s">
        <v>373</v>
      </c>
      <c r="B97" s="161"/>
      <c r="C97" s="161"/>
      <c r="D97" s="161"/>
      <c r="E97" s="161"/>
      <c r="F97" s="161"/>
      <c r="G97" s="161"/>
      <c r="H97" s="162"/>
      <c r="I97" s="142"/>
      <c r="J97" s="143"/>
      <c r="K97" s="142"/>
      <c r="L97" s="160" t="s">
        <v>374</v>
      </c>
      <c r="M97" s="161"/>
      <c r="N97" s="161"/>
      <c r="O97" s="161"/>
      <c r="P97" s="161"/>
      <c r="Q97" s="161"/>
      <c r="R97" s="161"/>
      <c r="S97" s="162"/>
      <c r="T97" s="142"/>
      <c r="U97" s="143"/>
      <c r="V97" s="142"/>
      <c r="W97" s="166" t="s">
        <v>375</v>
      </c>
      <c r="X97" s="167"/>
      <c r="Y97" s="167"/>
      <c r="Z97" s="167"/>
      <c r="AA97" s="167"/>
      <c r="AB97" s="167"/>
      <c r="AC97" s="167"/>
      <c r="AD97" s="168"/>
      <c r="AE97" s="144"/>
      <c r="AF97" s="144"/>
      <c r="AG97" s="144"/>
      <c r="AH97" s="144"/>
    </row>
    <row r="98" spans="1:34" x14ac:dyDescent="0.2">
      <c r="A98" s="160"/>
      <c r="B98" s="161"/>
      <c r="C98" s="161"/>
      <c r="D98" s="161"/>
      <c r="E98" s="161"/>
      <c r="F98" s="161"/>
      <c r="G98" s="161"/>
      <c r="H98" s="162"/>
      <c r="I98" s="142"/>
      <c r="J98" s="143"/>
      <c r="K98" s="142"/>
      <c r="L98" s="160"/>
      <c r="M98" s="161"/>
      <c r="N98" s="161"/>
      <c r="O98" s="161"/>
      <c r="P98" s="161"/>
      <c r="Q98" s="161"/>
      <c r="R98" s="161"/>
      <c r="S98" s="162"/>
      <c r="T98" s="142"/>
      <c r="U98" s="143"/>
      <c r="V98" s="142"/>
      <c r="W98" s="166"/>
      <c r="X98" s="167"/>
      <c r="Y98" s="167"/>
      <c r="Z98" s="167"/>
      <c r="AA98" s="167"/>
      <c r="AB98" s="167"/>
      <c r="AC98" s="167"/>
      <c r="AD98" s="168"/>
      <c r="AE98" s="144"/>
      <c r="AF98" s="144"/>
      <c r="AG98" s="144"/>
      <c r="AH98" s="144"/>
    </row>
    <row r="99" spans="1:34" x14ac:dyDescent="0.2">
      <c r="A99" s="160" t="s">
        <v>376</v>
      </c>
      <c r="B99" s="161"/>
      <c r="C99" s="161"/>
      <c r="D99" s="161"/>
      <c r="E99" s="161"/>
      <c r="F99" s="161"/>
      <c r="G99" s="161"/>
      <c r="H99" s="162"/>
      <c r="I99" s="142"/>
      <c r="J99" s="143"/>
      <c r="K99" s="142"/>
      <c r="L99" s="160" t="s">
        <v>377</v>
      </c>
      <c r="M99" s="161"/>
      <c r="N99" s="161"/>
      <c r="O99" s="161"/>
      <c r="P99" s="161"/>
      <c r="Q99" s="161"/>
      <c r="R99" s="161"/>
      <c r="S99" s="162"/>
      <c r="T99" s="142"/>
      <c r="U99" s="143"/>
      <c r="V99" s="142"/>
      <c r="W99" s="166" t="s">
        <v>378</v>
      </c>
      <c r="X99" s="167"/>
      <c r="Y99" s="167"/>
      <c r="Z99" s="167"/>
      <c r="AA99" s="167"/>
      <c r="AB99" s="167"/>
      <c r="AC99" s="167"/>
      <c r="AD99" s="168"/>
      <c r="AE99" s="144"/>
      <c r="AF99" s="144"/>
      <c r="AG99" s="144"/>
      <c r="AH99" s="144"/>
    </row>
    <row r="100" spans="1:34" ht="13.5" thickBot="1" x14ac:dyDescent="0.25">
      <c r="A100" s="163"/>
      <c r="B100" s="164"/>
      <c r="C100" s="164"/>
      <c r="D100" s="164"/>
      <c r="E100" s="164"/>
      <c r="F100" s="164"/>
      <c r="G100" s="164"/>
      <c r="H100" s="165"/>
      <c r="I100" s="144"/>
      <c r="J100" s="144"/>
      <c r="K100" s="144"/>
      <c r="L100" s="160"/>
      <c r="M100" s="161"/>
      <c r="N100" s="161"/>
      <c r="O100" s="161"/>
      <c r="P100" s="161"/>
      <c r="Q100" s="161"/>
      <c r="R100" s="161"/>
      <c r="S100" s="162"/>
      <c r="T100" s="144"/>
      <c r="U100" s="144"/>
      <c r="V100" s="144"/>
      <c r="W100" s="166"/>
      <c r="X100" s="167"/>
      <c r="Y100" s="167"/>
      <c r="Z100" s="167"/>
      <c r="AA100" s="167"/>
      <c r="AB100" s="167"/>
      <c r="AC100" s="167"/>
      <c r="AD100" s="168"/>
      <c r="AE100" s="144"/>
      <c r="AF100" s="144"/>
      <c r="AG100" s="144"/>
      <c r="AH100" s="144"/>
    </row>
    <row r="101" spans="1:34" x14ac:dyDescent="0.2">
      <c r="A101" s="144"/>
      <c r="B101" s="144"/>
      <c r="C101" s="144"/>
      <c r="D101" s="144"/>
      <c r="E101" s="144"/>
      <c r="F101" s="144"/>
      <c r="G101" s="144"/>
      <c r="H101" s="144"/>
      <c r="I101" s="144"/>
      <c r="J101" s="144"/>
      <c r="K101" s="144"/>
      <c r="L101" s="160" t="s">
        <v>379</v>
      </c>
      <c r="M101" s="161"/>
      <c r="N101" s="161"/>
      <c r="O101" s="161"/>
      <c r="P101" s="161"/>
      <c r="Q101" s="161"/>
      <c r="R101" s="161"/>
      <c r="S101" s="162"/>
      <c r="T101" s="144"/>
      <c r="U101" s="144"/>
      <c r="V101" s="144"/>
      <c r="W101" s="160" t="s">
        <v>380</v>
      </c>
      <c r="X101" s="161"/>
      <c r="Y101" s="161"/>
      <c r="Z101" s="161"/>
      <c r="AA101" s="161"/>
      <c r="AB101" s="161"/>
      <c r="AC101" s="161"/>
      <c r="AD101" s="162"/>
      <c r="AE101" s="144"/>
      <c r="AF101" s="144"/>
      <c r="AG101" s="144"/>
      <c r="AH101" s="144"/>
    </row>
    <row r="102" spans="1:34" x14ac:dyDescent="0.2">
      <c r="A102" s="144"/>
      <c r="B102" s="144"/>
      <c r="C102" s="144"/>
      <c r="D102" s="144"/>
      <c r="E102" s="144"/>
      <c r="F102" s="144"/>
      <c r="G102" s="144"/>
      <c r="H102" s="144"/>
      <c r="I102" s="144"/>
      <c r="J102" s="144"/>
      <c r="K102" s="144"/>
      <c r="L102" s="160"/>
      <c r="M102" s="161"/>
      <c r="N102" s="161"/>
      <c r="O102" s="161"/>
      <c r="P102" s="161"/>
      <c r="Q102" s="161"/>
      <c r="R102" s="161"/>
      <c r="S102" s="162"/>
      <c r="T102" s="144"/>
      <c r="U102" s="144"/>
      <c r="V102" s="144"/>
      <c r="W102" s="160"/>
      <c r="X102" s="161"/>
      <c r="Y102" s="161"/>
      <c r="Z102" s="161"/>
      <c r="AA102" s="161"/>
      <c r="AB102" s="161"/>
      <c r="AC102" s="161"/>
      <c r="AD102" s="162"/>
      <c r="AE102" s="144"/>
      <c r="AF102" s="144"/>
      <c r="AG102" s="144"/>
      <c r="AH102" s="144"/>
    </row>
    <row r="103" spans="1:34" x14ac:dyDescent="0.2">
      <c r="A103" s="144"/>
      <c r="B103" s="144"/>
      <c r="C103" s="144"/>
      <c r="D103" s="144"/>
      <c r="E103" s="144"/>
      <c r="F103" s="144"/>
      <c r="G103" s="144"/>
      <c r="H103" s="144"/>
      <c r="I103" s="144"/>
      <c r="J103" s="144"/>
      <c r="K103" s="144"/>
      <c r="L103" s="160" t="s">
        <v>381</v>
      </c>
      <c r="M103" s="161"/>
      <c r="N103" s="161"/>
      <c r="O103" s="161"/>
      <c r="P103" s="161"/>
      <c r="Q103" s="161"/>
      <c r="R103" s="161"/>
      <c r="S103" s="162"/>
      <c r="T103" s="144"/>
      <c r="U103" s="144"/>
      <c r="V103" s="144"/>
      <c r="W103" s="160" t="s">
        <v>382</v>
      </c>
      <c r="X103" s="161"/>
      <c r="Y103" s="161"/>
      <c r="Z103" s="161"/>
      <c r="AA103" s="161"/>
      <c r="AB103" s="161"/>
      <c r="AC103" s="161"/>
      <c r="AD103" s="162"/>
      <c r="AE103" s="144"/>
      <c r="AF103" s="144"/>
      <c r="AG103" s="144"/>
      <c r="AH103" s="144"/>
    </row>
    <row r="104" spans="1:34" x14ac:dyDescent="0.2">
      <c r="A104" s="144"/>
      <c r="B104" s="144"/>
      <c r="C104" s="144"/>
      <c r="D104" s="144"/>
      <c r="E104" s="144"/>
      <c r="F104" s="144"/>
      <c r="G104" s="144"/>
      <c r="H104" s="144"/>
      <c r="I104" s="144"/>
      <c r="J104" s="144"/>
      <c r="K104" s="144"/>
      <c r="L104" s="160"/>
      <c r="M104" s="161"/>
      <c r="N104" s="161"/>
      <c r="O104" s="161"/>
      <c r="P104" s="161"/>
      <c r="Q104" s="161"/>
      <c r="R104" s="161"/>
      <c r="S104" s="162"/>
      <c r="T104" s="144"/>
      <c r="U104" s="144"/>
      <c r="V104" s="144"/>
      <c r="W104" s="160"/>
      <c r="X104" s="161"/>
      <c r="Y104" s="161"/>
      <c r="Z104" s="161"/>
      <c r="AA104" s="161"/>
      <c r="AB104" s="161"/>
      <c r="AC104" s="161"/>
      <c r="AD104" s="162"/>
      <c r="AE104" s="144"/>
      <c r="AF104" s="144"/>
      <c r="AG104" s="144"/>
      <c r="AH104" s="144"/>
    </row>
    <row r="105" spans="1:34" x14ac:dyDescent="0.2">
      <c r="A105" s="144"/>
      <c r="B105" s="144"/>
      <c r="C105" s="144"/>
      <c r="D105" s="144"/>
      <c r="E105" s="144"/>
      <c r="F105" s="144"/>
      <c r="G105" s="144"/>
      <c r="H105" s="144"/>
      <c r="I105" s="144"/>
      <c r="J105" s="144"/>
      <c r="K105" s="144"/>
      <c r="L105" s="160" t="s">
        <v>383</v>
      </c>
      <c r="M105" s="161"/>
      <c r="N105" s="161"/>
      <c r="O105" s="161"/>
      <c r="P105" s="161"/>
      <c r="Q105" s="161"/>
      <c r="R105" s="161"/>
      <c r="S105" s="162"/>
      <c r="T105" s="144"/>
      <c r="U105" s="144"/>
      <c r="V105" s="144"/>
      <c r="W105" s="160" t="s">
        <v>384</v>
      </c>
      <c r="X105" s="161"/>
      <c r="Y105" s="161"/>
      <c r="Z105" s="161"/>
      <c r="AA105" s="161"/>
      <c r="AB105" s="161"/>
      <c r="AC105" s="161"/>
      <c r="AD105" s="162"/>
      <c r="AE105" s="144"/>
      <c r="AF105" s="144"/>
      <c r="AG105" s="144"/>
      <c r="AH105" s="144"/>
    </row>
    <row r="106" spans="1:34" x14ac:dyDescent="0.2">
      <c r="A106" s="144"/>
      <c r="B106" s="144"/>
      <c r="C106" s="144"/>
      <c r="D106" s="144"/>
      <c r="E106" s="144"/>
      <c r="F106" s="144"/>
      <c r="G106" s="144"/>
      <c r="H106" s="144"/>
      <c r="I106" s="144"/>
      <c r="J106" s="144"/>
      <c r="K106" s="144"/>
      <c r="L106" s="160"/>
      <c r="M106" s="161"/>
      <c r="N106" s="161"/>
      <c r="O106" s="161"/>
      <c r="P106" s="161"/>
      <c r="Q106" s="161"/>
      <c r="R106" s="161"/>
      <c r="S106" s="162"/>
      <c r="T106" s="144"/>
      <c r="U106" s="144"/>
      <c r="V106" s="144"/>
      <c r="W106" s="160"/>
      <c r="X106" s="161"/>
      <c r="Y106" s="161"/>
      <c r="Z106" s="161"/>
      <c r="AA106" s="161"/>
      <c r="AB106" s="161"/>
      <c r="AC106" s="161"/>
      <c r="AD106" s="162"/>
      <c r="AE106" s="144"/>
      <c r="AF106" s="144"/>
      <c r="AG106" s="144"/>
      <c r="AH106" s="144"/>
    </row>
    <row r="107" spans="1:34" x14ac:dyDescent="0.2">
      <c r="A107" s="144"/>
      <c r="B107" s="144"/>
      <c r="C107" s="144"/>
      <c r="D107" s="144"/>
      <c r="E107" s="144"/>
      <c r="F107" s="144"/>
      <c r="G107" s="144"/>
      <c r="H107" s="144"/>
      <c r="I107" s="144"/>
      <c r="J107" s="144"/>
      <c r="K107" s="144"/>
      <c r="L107" s="160" t="s">
        <v>385</v>
      </c>
      <c r="M107" s="161"/>
      <c r="N107" s="161"/>
      <c r="O107" s="161"/>
      <c r="P107" s="161"/>
      <c r="Q107" s="161"/>
      <c r="R107" s="161"/>
      <c r="S107" s="162"/>
      <c r="T107" s="144"/>
      <c r="U107" s="144"/>
      <c r="V107" s="144"/>
      <c r="W107" s="160" t="s">
        <v>386</v>
      </c>
      <c r="X107" s="161"/>
      <c r="Y107" s="161"/>
      <c r="Z107" s="161"/>
      <c r="AA107" s="161"/>
      <c r="AB107" s="161"/>
      <c r="AC107" s="161"/>
      <c r="AD107" s="162"/>
      <c r="AE107" s="144"/>
      <c r="AF107" s="144"/>
      <c r="AG107" s="144"/>
      <c r="AH107" s="144"/>
    </row>
    <row r="108" spans="1:34" ht="13.5" thickBot="1" x14ac:dyDescent="0.25">
      <c r="A108" s="144"/>
      <c r="B108" s="144"/>
      <c r="C108" s="144"/>
      <c r="D108" s="144"/>
      <c r="E108" s="144"/>
      <c r="F108" s="144"/>
      <c r="G108" s="144"/>
      <c r="H108" s="144"/>
      <c r="I108" s="144"/>
      <c r="J108" s="144"/>
      <c r="K108" s="144"/>
      <c r="L108" s="163"/>
      <c r="M108" s="164"/>
      <c r="N108" s="164"/>
      <c r="O108" s="164"/>
      <c r="P108" s="164"/>
      <c r="Q108" s="164"/>
      <c r="R108" s="164"/>
      <c r="S108" s="165"/>
      <c r="T108" s="144"/>
      <c r="U108" s="144"/>
      <c r="V108" s="144"/>
      <c r="W108" s="160"/>
      <c r="X108" s="161"/>
      <c r="Y108" s="161"/>
      <c r="Z108" s="161"/>
      <c r="AA108" s="161"/>
      <c r="AB108" s="161"/>
      <c r="AC108" s="161"/>
      <c r="AD108" s="162"/>
      <c r="AE108" s="144"/>
      <c r="AF108" s="144"/>
      <c r="AG108" s="144"/>
      <c r="AH108" s="144"/>
    </row>
    <row r="109" spans="1:34" x14ac:dyDescent="0.2">
      <c r="A109" s="145"/>
      <c r="B109" s="145"/>
      <c r="C109" s="145"/>
      <c r="D109" s="145"/>
      <c r="E109" s="145"/>
      <c r="F109" s="145"/>
      <c r="G109" s="145"/>
      <c r="H109" s="145"/>
      <c r="I109" s="145"/>
      <c r="J109" s="145"/>
      <c r="K109" s="146"/>
      <c r="L109" s="145"/>
      <c r="M109" s="145"/>
      <c r="N109" s="145"/>
      <c r="O109" s="145"/>
      <c r="P109" s="145"/>
      <c r="Q109" s="145"/>
      <c r="R109" s="145"/>
      <c r="S109" s="145"/>
      <c r="T109" s="146"/>
      <c r="U109" s="145"/>
      <c r="V109" s="145"/>
      <c r="W109" s="148" t="s">
        <v>387</v>
      </c>
      <c r="X109" s="149"/>
      <c r="Y109" s="149"/>
      <c r="Z109" s="149"/>
      <c r="AA109" s="149"/>
      <c r="AB109" s="149"/>
      <c r="AC109" s="149"/>
      <c r="AD109" s="150"/>
      <c r="AE109" s="145"/>
      <c r="AF109" s="145"/>
      <c r="AG109" s="145"/>
      <c r="AH109" s="145"/>
    </row>
    <row r="110" spans="1:34" x14ac:dyDescent="0.2">
      <c r="A110" s="145"/>
      <c r="B110" s="145"/>
      <c r="C110" s="145"/>
      <c r="D110" s="145"/>
      <c r="E110" s="145"/>
      <c r="F110" s="145"/>
      <c r="G110" s="145"/>
      <c r="H110" s="145"/>
      <c r="I110" s="145"/>
      <c r="J110" s="145"/>
      <c r="K110" s="146"/>
      <c r="L110" s="145"/>
      <c r="M110" s="145"/>
      <c r="N110" s="145"/>
      <c r="O110" s="145"/>
      <c r="P110" s="145"/>
      <c r="Q110" s="145"/>
      <c r="R110" s="145"/>
      <c r="S110" s="145"/>
      <c r="T110" s="146"/>
      <c r="U110" s="145"/>
      <c r="V110" s="145"/>
      <c r="W110" s="148"/>
      <c r="X110" s="149"/>
      <c r="Y110" s="149"/>
      <c r="Z110" s="149"/>
      <c r="AA110" s="149"/>
      <c r="AB110" s="149"/>
      <c r="AC110" s="149"/>
      <c r="AD110" s="150"/>
      <c r="AE110" s="145"/>
      <c r="AF110" s="145"/>
      <c r="AG110" s="145"/>
      <c r="AH110" s="145"/>
    </row>
    <row r="111" spans="1:34" x14ac:dyDescent="0.2">
      <c r="A111" s="145"/>
      <c r="B111" s="145"/>
      <c r="C111" s="145"/>
      <c r="D111" s="145"/>
      <c r="E111" s="145"/>
      <c r="F111" s="145"/>
      <c r="G111" s="145"/>
      <c r="H111" s="145"/>
      <c r="I111" s="145"/>
      <c r="J111" s="145"/>
      <c r="K111" s="146"/>
      <c r="L111" s="147"/>
      <c r="M111" s="147"/>
      <c r="N111" s="147"/>
      <c r="O111" s="147"/>
      <c r="P111" s="147"/>
      <c r="Q111" s="147"/>
      <c r="R111" s="147"/>
      <c r="S111" s="147"/>
      <c r="T111" s="146"/>
      <c r="U111" s="145"/>
      <c r="V111" s="145"/>
      <c r="W111" s="148" t="s">
        <v>388</v>
      </c>
      <c r="X111" s="149"/>
      <c r="Y111" s="149"/>
      <c r="Z111" s="149"/>
      <c r="AA111" s="149"/>
      <c r="AB111" s="149"/>
      <c r="AC111" s="149"/>
      <c r="AD111" s="150"/>
      <c r="AE111" s="145"/>
      <c r="AF111" s="145"/>
      <c r="AG111" s="145"/>
      <c r="AH111" s="145"/>
    </row>
    <row r="112" spans="1:34" x14ac:dyDescent="0.2">
      <c r="A112" s="145"/>
      <c r="B112" s="145"/>
      <c r="C112" s="145"/>
      <c r="D112" s="145"/>
      <c r="E112" s="145"/>
      <c r="F112" s="145"/>
      <c r="G112" s="145"/>
      <c r="H112" s="145"/>
      <c r="I112" s="145"/>
      <c r="J112" s="145"/>
      <c r="K112" s="145"/>
      <c r="L112" s="147"/>
      <c r="M112" s="147"/>
      <c r="N112" s="147"/>
      <c r="O112" s="147"/>
      <c r="P112" s="147"/>
      <c r="Q112" s="147"/>
      <c r="R112" s="147"/>
      <c r="S112" s="147"/>
      <c r="T112" s="145"/>
      <c r="U112" s="145"/>
      <c r="V112" s="145"/>
      <c r="W112" s="148"/>
      <c r="X112" s="149"/>
      <c r="Y112" s="149"/>
      <c r="Z112" s="149"/>
      <c r="AA112" s="149"/>
      <c r="AB112" s="149"/>
      <c r="AC112" s="149"/>
      <c r="AD112" s="150"/>
      <c r="AE112" s="145"/>
      <c r="AF112" s="145"/>
      <c r="AG112" s="145"/>
      <c r="AH112" s="145"/>
    </row>
    <row r="113" spans="1:34" x14ac:dyDescent="0.2">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8" t="s">
        <v>389</v>
      </c>
      <c r="X113" s="149"/>
      <c r="Y113" s="149"/>
      <c r="Z113" s="149"/>
      <c r="AA113" s="149"/>
      <c r="AB113" s="149"/>
      <c r="AC113" s="149"/>
      <c r="AD113" s="150"/>
      <c r="AE113" s="145"/>
      <c r="AF113" s="145"/>
      <c r="AG113" s="145"/>
      <c r="AH113" s="145"/>
    </row>
    <row r="114" spans="1:34" x14ac:dyDescent="0.2">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8"/>
      <c r="X114" s="149"/>
      <c r="Y114" s="149"/>
      <c r="Z114" s="149"/>
      <c r="AA114" s="149"/>
      <c r="AB114" s="149"/>
      <c r="AC114" s="149"/>
      <c r="AD114" s="150"/>
      <c r="AE114" s="145"/>
      <c r="AF114" s="145"/>
      <c r="AG114" s="145"/>
      <c r="AH114" s="145"/>
    </row>
    <row r="115" spans="1:34" x14ac:dyDescent="0.2">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8" t="s">
        <v>390</v>
      </c>
      <c r="X115" s="149"/>
      <c r="Y115" s="149"/>
      <c r="Z115" s="149"/>
      <c r="AA115" s="149"/>
      <c r="AB115" s="149"/>
      <c r="AC115" s="149"/>
      <c r="AD115" s="150"/>
      <c r="AE115" s="145"/>
      <c r="AF115" s="145"/>
      <c r="AG115" s="145"/>
      <c r="AH115" s="145"/>
    </row>
    <row r="116" spans="1:34" x14ac:dyDescent="0.2">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8"/>
      <c r="X116" s="149"/>
      <c r="Y116" s="149"/>
      <c r="Z116" s="149"/>
      <c r="AA116" s="149"/>
      <c r="AB116" s="149"/>
      <c r="AC116" s="149"/>
      <c r="AD116" s="150"/>
      <c r="AE116" s="145"/>
      <c r="AF116" s="145"/>
      <c r="AG116" s="145"/>
      <c r="AH116" s="145"/>
    </row>
    <row r="117" spans="1:34" x14ac:dyDescent="0.2">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8" t="s">
        <v>391</v>
      </c>
      <c r="X117" s="149"/>
      <c r="Y117" s="149"/>
      <c r="Z117" s="149"/>
      <c r="AA117" s="149"/>
      <c r="AB117" s="149"/>
      <c r="AC117" s="149"/>
      <c r="AD117" s="150"/>
      <c r="AE117" s="145"/>
      <c r="AF117" s="145"/>
      <c r="AG117" s="145"/>
      <c r="AH117" s="145"/>
    </row>
    <row r="118" spans="1:34" x14ac:dyDescent="0.2">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8"/>
      <c r="X118" s="149"/>
      <c r="Y118" s="149"/>
      <c r="Z118" s="149"/>
      <c r="AA118" s="149"/>
      <c r="AB118" s="149"/>
      <c r="AC118" s="149"/>
      <c r="AD118" s="150"/>
      <c r="AE118" s="145"/>
      <c r="AF118" s="145"/>
      <c r="AG118" s="145"/>
      <c r="AH118" s="145"/>
    </row>
    <row r="119" spans="1:34" x14ac:dyDescent="0.2">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8" t="s">
        <v>368</v>
      </c>
      <c r="X119" s="149"/>
      <c r="Y119" s="149"/>
      <c r="Z119" s="149"/>
      <c r="AA119" s="149"/>
      <c r="AB119" s="149"/>
      <c r="AC119" s="149"/>
      <c r="AD119" s="150"/>
      <c r="AE119" s="145"/>
      <c r="AF119" s="145"/>
      <c r="AG119" s="145"/>
      <c r="AH119" s="145"/>
    </row>
    <row r="120" spans="1:34" x14ac:dyDescent="0.2">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8"/>
      <c r="X120" s="149"/>
      <c r="Y120" s="149"/>
      <c r="Z120" s="149"/>
      <c r="AA120" s="149"/>
      <c r="AB120" s="149"/>
      <c r="AC120" s="149"/>
      <c r="AD120" s="150"/>
      <c r="AE120" s="145"/>
      <c r="AF120" s="145"/>
      <c r="AG120" s="145"/>
      <c r="AH120" s="145"/>
    </row>
    <row r="121" spans="1:34" x14ac:dyDescent="0.2">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51" t="s">
        <v>392</v>
      </c>
      <c r="X121" s="152"/>
      <c r="Y121" s="152"/>
      <c r="Z121" s="152"/>
      <c r="AA121" s="152"/>
      <c r="AB121" s="152"/>
      <c r="AC121" s="152"/>
      <c r="AD121" s="153"/>
      <c r="AE121" s="145"/>
      <c r="AF121" s="145"/>
      <c r="AG121" s="145"/>
      <c r="AH121" s="145"/>
    </row>
    <row r="122" spans="1:34" x14ac:dyDescent="0.2">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51"/>
      <c r="X122" s="152"/>
      <c r="Y122" s="152"/>
      <c r="Z122" s="152"/>
      <c r="AA122" s="152"/>
      <c r="AB122" s="152"/>
      <c r="AC122" s="152"/>
      <c r="AD122" s="153"/>
      <c r="AE122" s="145"/>
      <c r="AF122" s="145"/>
      <c r="AG122" s="145"/>
      <c r="AH122" s="145"/>
    </row>
    <row r="123" spans="1:34" x14ac:dyDescent="0.2">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8" t="s">
        <v>393</v>
      </c>
      <c r="X123" s="149"/>
      <c r="Y123" s="149"/>
      <c r="Z123" s="149"/>
      <c r="AA123" s="149"/>
      <c r="AB123" s="149"/>
      <c r="AC123" s="149"/>
      <c r="AD123" s="150"/>
      <c r="AE123" s="145"/>
      <c r="AF123" s="145"/>
      <c r="AG123" s="145"/>
      <c r="AH123" s="145"/>
    </row>
    <row r="124" spans="1:34" x14ac:dyDescent="0.2">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8"/>
      <c r="X124" s="149"/>
      <c r="Y124" s="149"/>
      <c r="Z124" s="149"/>
      <c r="AA124" s="149"/>
      <c r="AB124" s="149"/>
      <c r="AC124" s="149"/>
      <c r="AD124" s="150"/>
      <c r="AE124" s="145"/>
      <c r="AF124" s="145"/>
      <c r="AG124" s="145"/>
      <c r="AH124" s="145"/>
    </row>
    <row r="125" spans="1:34" x14ac:dyDescent="0.2">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8" t="s">
        <v>394</v>
      </c>
      <c r="X125" s="149"/>
      <c r="Y125" s="149"/>
      <c r="Z125" s="149"/>
      <c r="AA125" s="149"/>
      <c r="AB125" s="149"/>
      <c r="AC125" s="149"/>
      <c r="AD125" s="150"/>
      <c r="AE125" s="145"/>
      <c r="AF125" s="145"/>
      <c r="AG125" s="145"/>
      <c r="AH125" s="145"/>
    </row>
    <row r="126" spans="1:34" x14ac:dyDescent="0.2">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8"/>
      <c r="X126" s="149"/>
      <c r="Y126" s="149"/>
      <c r="Z126" s="149"/>
      <c r="AA126" s="149"/>
      <c r="AB126" s="149"/>
      <c r="AC126" s="149"/>
      <c r="AD126" s="150"/>
      <c r="AE126" s="145"/>
      <c r="AF126" s="145"/>
      <c r="AG126" s="145"/>
      <c r="AH126" s="145"/>
    </row>
    <row r="127" spans="1:34" x14ac:dyDescent="0.2">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51" t="s">
        <v>395</v>
      </c>
      <c r="X127" s="152"/>
      <c r="Y127" s="152"/>
      <c r="Z127" s="152"/>
      <c r="AA127" s="152"/>
      <c r="AB127" s="152"/>
      <c r="AC127" s="152"/>
      <c r="AD127" s="153"/>
      <c r="AE127" s="145"/>
      <c r="AF127" s="145"/>
      <c r="AG127" s="145"/>
      <c r="AH127" s="145"/>
    </row>
    <row r="128" spans="1:34" x14ac:dyDescent="0.2">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51"/>
      <c r="X128" s="152"/>
      <c r="Y128" s="152"/>
      <c r="Z128" s="152"/>
      <c r="AA128" s="152"/>
      <c r="AB128" s="152"/>
      <c r="AC128" s="152"/>
      <c r="AD128" s="153"/>
      <c r="AE128" s="145"/>
      <c r="AF128" s="145"/>
      <c r="AG128" s="145"/>
      <c r="AH128" s="145"/>
    </row>
    <row r="129" spans="1:34" x14ac:dyDescent="0.2">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54" t="s">
        <v>396</v>
      </c>
      <c r="X129" s="155"/>
      <c r="Y129" s="155"/>
      <c r="Z129" s="155"/>
      <c r="AA129" s="155"/>
      <c r="AB129" s="155"/>
      <c r="AC129" s="155"/>
      <c r="AD129" s="156"/>
      <c r="AE129" s="145"/>
      <c r="AF129" s="145"/>
      <c r="AG129" s="145"/>
      <c r="AH129" s="145"/>
    </row>
    <row r="130" spans="1:34" x14ac:dyDescent="0.2">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54"/>
      <c r="X130" s="155"/>
      <c r="Y130" s="155"/>
      <c r="Z130" s="155"/>
      <c r="AA130" s="155"/>
      <c r="AB130" s="155"/>
      <c r="AC130" s="155"/>
      <c r="AD130" s="156"/>
      <c r="AE130" s="145"/>
      <c r="AF130" s="145"/>
      <c r="AG130" s="145"/>
      <c r="AH130" s="145"/>
    </row>
    <row r="131" spans="1:34" x14ac:dyDescent="0.2">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51" t="s">
        <v>397</v>
      </c>
      <c r="X131" s="152"/>
      <c r="Y131" s="152"/>
      <c r="Z131" s="152"/>
      <c r="AA131" s="152"/>
      <c r="AB131" s="152"/>
      <c r="AC131" s="152"/>
      <c r="AD131" s="153"/>
      <c r="AE131" s="145"/>
      <c r="AF131" s="145"/>
      <c r="AG131" s="145"/>
      <c r="AH131" s="145"/>
    </row>
    <row r="132" spans="1:34" ht="13.5" thickBot="1" x14ac:dyDescent="0.25">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57"/>
      <c r="X132" s="158"/>
      <c r="Y132" s="158"/>
      <c r="Z132" s="158"/>
      <c r="AA132" s="158"/>
      <c r="AB132" s="158"/>
      <c r="AC132" s="158"/>
      <c r="AD132" s="159"/>
      <c r="AE132" s="145"/>
      <c r="AF132" s="145"/>
      <c r="AG132" s="145"/>
      <c r="AH132" s="145"/>
    </row>
  </sheetData>
  <mergeCells count="122">
    <mergeCell ref="A7:AF7"/>
    <mergeCell ref="A8:AF8"/>
    <mergeCell ref="A11:H13"/>
    <mergeCell ref="L11:S13"/>
    <mergeCell ref="W11:AF13"/>
    <mergeCell ref="A15:B15"/>
    <mergeCell ref="D15:E15"/>
    <mergeCell ref="G15:H15"/>
    <mergeCell ref="L15:M15"/>
    <mergeCell ref="O15:P15"/>
    <mergeCell ref="R15:S15"/>
    <mergeCell ref="W15:X15"/>
    <mergeCell ref="Z15:AA15"/>
    <mergeCell ref="AC15:AD15"/>
    <mergeCell ref="J16:J59"/>
    <mergeCell ref="U16:U59"/>
    <mergeCell ref="W18:X21"/>
    <mergeCell ref="Z18:AA21"/>
    <mergeCell ref="AC18:AD21"/>
    <mergeCell ref="W30:X33"/>
    <mergeCell ref="AF18:AF58"/>
    <mergeCell ref="A24:B27"/>
    <mergeCell ref="D24:E27"/>
    <mergeCell ref="G24:H27"/>
    <mergeCell ref="L24:M27"/>
    <mergeCell ref="O24:P27"/>
    <mergeCell ref="R24:S27"/>
    <mergeCell ref="W24:X27"/>
    <mergeCell ref="Z24:AA27"/>
    <mergeCell ref="AC24:AD27"/>
    <mergeCell ref="A18:B21"/>
    <mergeCell ref="D18:E21"/>
    <mergeCell ref="G18:H21"/>
    <mergeCell ref="L18:M21"/>
    <mergeCell ref="O18:P21"/>
    <mergeCell ref="R18:S21"/>
    <mergeCell ref="Z30:AA33"/>
    <mergeCell ref="AC30:AD33"/>
    <mergeCell ref="A36:B39"/>
    <mergeCell ref="D36:E39"/>
    <mergeCell ref="G36:H39"/>
    <mergeCell ref="L36:M39"/>
    <mergeCell ref="O36:P39"/>
    <mergeCell ref="R36:S39"/>
    <mergeCell ref="W36:X39"/>
    <mergeCell ref="Z36:AA39"/>
    <mergeCell ref="A30:B33"/>
    <mergeCell ref="D30:E33"/>
    <mergeCell ref="G30:H33"/>
    <mergeCell ref="L30:M33"/>
    <mergeCell ref="O30:P33"/>
    <mergeCell ref="R30:S33"/>
    <mergeCell ref="AC36:AD39"/>
    <mergeCell ref="A42:B45"/>
    <mergeCell ref="D42:E45"/>
    <mergeCell ref="G42:H45"/>
    <mergeCell ref="L42:M45"/>
    <mergeCell ref="O42:P45"/>
    <mergeCell ref="R42:S45"/>
    <mergeCell ref="W42:X45"/>
    <mergeCell ref="Z42:AA45"/>
    <mergeCell ref="AC42:AD45"/>
    <mergeCell ref="W48:X51"/>
    <mergeCell ref="Z48:AA51"/>
    <mergeCell ref="AC48:AD51"/>
    <mergeCell ref="A54:B57"/>
    <mergeCell ref="D54:E57"/>
    <mergeCell ref="G54:H57"/>
    <mergeCell ref="L54:M57"/>
    <mergeCell ref="O54:P57"/>
    <mergeCell ref="R54:S57"/>
    <mergeCell ref="W54:X57"/>
    <mergeCell ref="A48:B51"/>
    <mergeCell ref="D48:E51"/>
    <mergeCell ref="G48:H51"/>
    <mergeCell ref="L48:M51"/>
    <mergeCell ref="O48:P51"/>
    <mergeCell ref="R48:S51"/>
    <mergeCell ref="Z54:AA57"/>
    <mergeCell ref="AC54:AD57"/>
    <mergeCell ref="L58:M58"/>
    <mergeCell ref="W58:X58"/>
    <mergeCell ref="A85:H85"/>
    <mergeCell ref="L85:S85"/>
    <mergeCell ref="W85:AD86"/>
    <mergeCell ref="A86:H86"/>
    <mergeCell ref="L86:S86"/>
    <mergeCell ref="A95:H96"/>
    <mergeCell ref="L95:S96"/>
    <mergeCell ref="W95:AD96"/>
    <mergeCell ref="A97:H98"/>
    <mergeCell ref="L97:S98"/>
    <mergeCell ref="W97:AD98"/>
    <mergeCell ref="A88:H90"/>
    <mergeCell ref="L88:S90"/>
    <mergeCell ref="W88:AD90"/>
    <mergeCell ref="A93:H94"/>
    <mergeCell ref="L93:S94"/>
    <mergeCell ref="W93:AD94"/>
    <mergeCell ref="L105:S106"/>
    <mergeCell ref="W105:AD106"/>
    <mergeCell ref="L107:S108"/>
    <mergeCell ref="W107:AD108"/>
    <mergeCell ref="W109:AD110"/>
    <mergeCell ref="W111:AD112"/>
    <mergeCell ref="A99:H100"/>
    <mergeCell ref="L99:S100"/>
    <mergeCell ref="W99:AD100"/>
    <mergeCell ref="L101:S102"/>
    <mergeCell ref="W101:AD102"/>
    <mergeCell ref="L103:S104"/>
    <mergeCell ref="W103:AD104"/>
    <mergeCell ref="W125:AD126"/>
    <mergeCell ref="W127:AD128"/>
    <mergeCell ref="W129:AD130"/>
    <mergeCell ref="W131:AD132"/>
    <mergeCell ref="W113:AD114"/>
    <mergeCell ref="W115:AD116"/>
    <mergeCell ref="W117:AD118"/>
    <mergeCell ref="W119:AD120"/>
    <mergeCell ref="W121:AD122"/>
    <mergeCell ref="W123:AD12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11"/>
  <sheetViews>
    <sheetView zoomScale="70" zoomScaleNormal="70" zoomScalePageLayoutView="150" workbookViewId="0">
      <selection activeCell="J6" sqref="J6:J7"/>
    </sheetView>
  </sheetViews>
  <sheetFormatPr baseColWidth="10" defaultColWidth="11.42578125" defaultRowHeight="16.5" x14ac:dyDescent="0.3"/>
  <cols>
    <col min="1" max="1" width="6.5703125" style="1" customWidth="1"/>
    <col min="2" max="10" width="11.42578125" style="1"/>
    <col min="11" max="11" width="6.5703125" style="1" customWidth="1"/>
    <col min="12" max="13" width="52.85546875" style="61" customWidth="1"/>
    <col min="14" max="16384" width="11.42578125" style="1"/>
  </cols>
  <sheetData>
    <row r="1" spans="1:32" ht="91.5" customHeight="1" x14ac:dyDescent="0.3"/>
    <row r="2" spans="1:32" x14ac:dyDescent="0.3">
      <c r="A2" s="344" t="s">
        <v>229</v>
      </c>
      <c r="B2" s="344"/>
      <c r="C2" s="344"/>
      <c r="D2" s="344"/>
      <c r="E2" s="344"/>
      <c r="F2" s="344"/>
      <c r="G2" s="344"/>
      <c r="H2" s="344"/>
      <c r="I2" s="344"/>
      <c r="J2" s="344"/>
      <c r="K2" s="344"/>
      <c r="L2" s="344"/>
      <c r="M2" s="344"/>
    </row>
    <row r="3" spans="1:32" ht="33.75" customHeight="1" x14ac:dyDescent="0.35">
      <c r="A3" s="284" t="s">
        <v>230</v>
      </c>
      <c r="B3" s="284"/>
      <c r="C3" s="284"/>
      <c r="D3" s="284"/>
      <c r="E3" s="284"/>
      <c r="F3" s="284"/>
      <c r="G3" s="284"/>
      <c r="H3" s="284"/>
      <c r="I3" s="284"/>
      <c r="J3" s="284"/>
      <c r="K3" s="284"/>
      <c r="L3" s="284"/>
      <c r="M3" s="284"/>
      <c r="N3" s="80"/>
      <c r="O3" s="80"/>
      <c r="P3" s="80"/>
      <c r="Q3" s="80"/>
      <c r="R3" s="80"/>
      <c r="S3" s="80"/>
      <c r="T3" s="80"/>
      <c r="U3" s="80"/>
      <c r="V3" s="80"/>
      <c r="W3" s="80"/>
      <c r="X3" s="80"/>
      <c r="Y3" s="80"/>
      <c r="Z3" s="80"/>
      <c r="AA3" s="80"/>
      <c r="AB3" s="80"/>
      <c r="AC3" s="80"/>
      <c r="AD3" s="80"/>
      <c r="AE3" s="80"/>
      <c r="AF3" s="80"/>
    </row>
    <row r="4" spans="1:32" ht="18.75" customHeight="1" x14ac:dyDescent="0.35">
      <c r="A4" s="284" t="s">
        <v>231</v>
      </c>
      <c r="B4" s="284"/>
      <c r="C4" s="284"/>
      <c r="D4" s="284"/>
      <c r="E4" s="284"/>
      <c r="F4" s="284"/>
      <c r="G4" s="284"/>
      <c r="H4" s="284"/>
      <c r="I4" s="284"/>
      <c r="J4" s="284"/>
      <c r="K4" s="284"/>
      <c r="L4" s="284"/>
      <c r="M4" s="284"/>
    </row>
    <row r="5" spans="1:32" ht="17.25" thickBot="1" x14ac:dyDescent="0.35">
      <c r="A5" s="71"/>
      <c r="B5" s="285"/>
      <c r="C5" s="285"/>
      <c r="D5" s="71"/>
      <c r="E5" s="71"/>
      <c r="F5" s="71"/>
      <c r="G5" s="75"/>
      <c r="H5" s="71"/>
      <c r="I5" s="71"/>
      <c r="J5" s="74"/>
      <c r="K5" s="74"/>
      <c r="L5" s="318" t="s">
        <v>21</v>
      </c>
      <c r="M5" s="318"/>
    </row>
    <row r="6" spans="1:32" x14ac:dyDescent="0.3">
      <c r="A6" s="286" t="s">
        <v>22</v>
      </c>
      <c r="B6" s="287"/>
      <c r="C6" s="287"/>
      <c r="D6" s="288" t="s">
        <v>136</v>
      </c>
      <c r="E6" s="289"/>
      <c r="F6" s="289"/>
      <c r="G6" s="289"/>
      <c r="H6" s="289"/>
      <c r="I6" s="290"/>
      <c r="J6" s="319"/>
      <c r="K6" s="2" t="s">
        <v>23</v>
      </c>
      <c r="L6" s="320" t="s">
        <v>24</v>
      </c>
      <c r="M6" s="321"/>
    </row>
    <row r="7" spans="1:32" ht="34.15" customHeight="1" x14ac:dyDescent="0.3">
      <c r="A7" s="298" t="s">
        <v>16</v>
      </c>
      <c r="B7" s="299"/>
      <c r="C7" s="300"/>
      <c r="D7" s="302" t="s">
        <v>137</v>
      </c>
      <c r="E7" s="303"/>
      <c r="F7" s="303"/>
      <c r="G7" s="303"/>
      <c r="H7" s="303"/>
      <c r="I7" s="304"/>
      <c r="J7" s="319"/>
      <c r="K7" s="3" t="s">
        <v>25</v>
      </c>
      <c r="L7" s="322" t="s">
        <v>26</v>
      </c>
      <c r="M7" s="323"/>
    </row>
    <row r="8" spans="1:32" ht="88.5" customHeight="1" thickBot="1" x14ac:dyDescent="0.35">
      <c r="A8" s="298" t="s">
        <v>29</v>
      </c>
      <c r="B8" s="299"/>
      <c r="C8" s="300"/>
      <c r="D8" s="315" t="s">
        <v>84</v>
      </c>
      <c r="E8" s="316"/>
      <c r="F8" s="316"/>
      <c r="G8" s="316"/>
      <c r="H8" s="316"/>
      <c r="I8" s="317"/>
      <c r="J8" s="326"/>
      <c r="K8" s="4" t="s">
        <v>27</v>
      </c>
      <c r="L8" s="324" t="s">
        <v>28</v>
      </c>
      <c r="M8" s="325"/>
    </row>
    <row r="9" spans="1:32" ht="34.9" customHeight="1" x14ac:dyDescent="0.3">
      <c r="A9" s="298" t="s">
        <v>30</v>
      </c>
      <c r="B9" s="299"/>
      <c r="C9" s="300"/>
      <c r="D9" s="302" t="s">
        <v>9</v>
      </c>
      <c r="E9" s="303"/>
      <c r="F9" s="303"/>
      <c r="G9" s="303"/>
      <c r="H9" s="303"/>
      <c r="I9" s="304"/>
      <c r="J9" s="326"/>
      <c r="K9" s="5"/>
      <c r="L9" s="301"/>
      <c r="M9" s="301"/>
    </row>
    <row r="10" spans="1:32" ht="40.15" customHeight="1" thickBot="1" x14ac:dyDescent="0.35">
      <c r="A10" s="312" t="s">
        <v>42</v>
      </c>
      <c r="B10" s="313"/>
      <c r="C10" s="314"/>
      <c r="D10" s="291">
        <v>375</v>
      </c>
      <c r="E10" s="292"/>
      <c r="F10" s="292"/>
      <c r="G10" s="292"/>
      <c r="H10" s="292"/>
      <c r="I10" s="293"/>
      <c r="J10" s="71"/>
      <c r="K10" s="6"/>
      <c r="L10" s="62"/>
      <c r="M10" s="63"/>
    </row>
    <row r="11" spans="1:32" ht="17.25" thickBot="1" x14ac:dyDescent="0.35">
      <c r="A11" s="297"/>
      <c r="B11" s="297"/>
      <c r="C11" s="297"/>
      <c r="D11" s="297"/>
      <c r="E11" s="297"/>
      <c r="F11" s="297"/>
      <c r="G11" s="297"/>
      <c r="H11" s="297"/>
      <c r="I11" s="71"/>
      <c r="J11" s="74"/>
      <c r="K11" s="74"/>
      <c r="L11" s="64"/>
      <c r="M11" s="65"/>
    </row>
    <row r="12" spans="1:32" x14ac:dyDescent="0.3">
      <c r="A12" s="297"/>
      <c r="B12" s="297"/>
      <c r="C12" s="297"/>
      <c r="D12" s="297"/>
      <c r="E12" s="297"/>
      <c r="F12" s="297"/>
      <c r="G12" s="297"/>
      <c r="H12" s="297"/>
      <c r="I12" s="295" t="s">
        <v>31</v>
      </c>
      <c r="J12" s="74"/>
      <c r="K12" s="74"/>
      <c r="L12" s="295" t="s">
        <v>32</v>
      </c>
      <c r="M12" s="65"/>
    </row>
    <row r="13" spans="1:32" ht="17.25" thickBot="1" x14ac:dyDescent="0.35">
      <c r="A13" s="297"/>
      <c r="B13" s="297"/>
      <c r="C13" s="297"/>
      <c r="D13" s="297"/>
      <c r="E13" s="297"/>
      <c r="F13" s="297"/>
      <c r="G13" s="297"/>
      <c r="H13" s="297"/>
      <c r="I13" s="296"/>
      <c r="J13" s="7"/>
      <c r="K13" s="71"/>
      <c r="L13" s="296"/>
      <c r="M13" s="64"/>
    </row>
    <row r="14" spans="1:32" ht="83.25" thickBot="1" x14ac:dyDescent="0.35">
      <c r="A14" s="73" t="s">
        <v>33</v>
      </c>
      <c r="B14" s="305" t="s">
        <v>65</v>
      </c>
      <c r="C14" s="306"/>
      <c r="D14" s="8" t="s">
        <v>34</v>
      </c>
      <c r="E14" s="8" t="s">
        <v>213</v>
      </c>
      <c r="F14" s="8" t="s">
        <v>214</v>
      </c>
      <c r="G14" s="8" t="s">
        <v>215</v>
      </c>
      <c r="H14" s="8" t="s">
        <v>216</v>
      </c>
      <c r="I14" s="9" t="s">
        <v>35</v>
      </c>
      <c r="J14" s="10" t="s">
        <v>36</v>
      </c>
      <c r="K14" s="11"/>
      <c r="L14" s="307" t="s">
        <v>6</v>
      </c>
      <c r="M14" s="327" t="s">
        <v>7</v>
      </c>
    </row>
    <row r="15" spans="1:32" ht="17.25" thickBot="1" x14ac:dyDescent="0.35">
      <c r="A15" s="309" t="s">
        <v>217</v>
      </c>
      <c r="B15" s="310"/>
      <c r="C15" s="310"/>
      <c r="D15" s="310"/>
      <c r="E15" s="310"/>
      <c r="F15" s="310"/>
      <c r="G15" s="310"/>
      <c r="H15" s="310"/>
      <c r="I15" s="310"/>
      <c r="J15" s="311"/>
      <c r="K15" s="12"/>
      <c r="L15" s="308"/>
      <c r="M15" s="328"/>
    </row>
    <row r="16" spans="1:32" ht="102" customHeight="1" x14ac:dyDescent="0.3">
      <c r="A16" s="13" t="s">
        <v>23</v>
      </c>
      <c r="B16" s="338" t="s">
        <v>85</v>
      </c>
      <c r="C16" s="338"/>
      <c r="D16" s="14">
        <v>6</v>
      </c>
      <c r="E16" s="15">
        <v>3</v>
      </c>
      <c r="F16" s="15">
        <v>1</v>
      </c>
      <c r="G16" s="15">
        <v>2</v>
      </c>
      <c r="H16" s="15">
        <v>0</v>
      </c>
      <c r="I16" s="15">
        <v>90</v>
      </c>
      <c r="J16" s="16">
        <v>5</v>
      </c>
      <c r="K16" s="329"/>
      <c r="L16" s="76" t="s">
        <v>167</v>
      </c>
      <c r="M16" s="77" t="s">
        <v>168</v>
      </c>
    </row>
    <row r="17" spans="1:13" ht="115.5" customHeight="1" x14ac:dyDescent="0.3">
      <c r="A17" s="17" t="s">
        <v>23</v>
      </c>
      <c r="B17" s="330" t="s">
        <v>61</v>
      </c>
      <c r="C17" s="330"/>
      <c r="D17" s="18">
        <v>3</v>
      </c>
      <c r="E17" s="19">
        <v>1</v>
      </c>
      <c r="F17" s="19">
        <v>0</v>
      </c>
      <c r="G17" s="19">
        <v>2</v>
      </c>
      <c r="H17" s="19">
        <v>0</v>
      </c>
      <c r="I17" s="19">
        <v>45</v>
      </c>
      <c r="J17" s="20">
        <v>3</v>
      </c>
      <c r="K17" s="329"/>
      <c r="L17" s="66" t="s">
        <v>169</v>
      </c>
      <c r="M17" s="67" t="s">
        <v>170</v>
      </c>
    </row>
    <row r="18" spans="1:13" ht="98.25" customHeight="1" x14ac:dyDescent="0.3">
      <c r="A18" s="21" t="s">
        <v>25</v>
      </c>
      <c r="B18" s="294" t="s">
        <v>86</v>
      </c>
      <c r="C18" s="294"/>
      <c r="D18" s="19">
        <v>6</v>
      </c>
      <c r="E18" s="19">
        <v>2</v>
      </c>
      <c r="F18" s="19">
        <v>0</v>
      </c>
      <c r="G18" s="19">
        <v>3</v>
      </c>
      <c r="H18" s="19">
        <v>1</v>
      </c>
      <c r="I18" s="19">
        <v>90</v>
      </c>
      <c r="J18" s="22">
        <v>6</v>
      </c>
      <c r="K18" s="72"/>
      <c r="L18" s="66" t="s">
        <v>205</v>
      </c>
      <c r="M18" s="67" t="s">
        <v>206</v>
      </c>
    </row>
    <row r="19" spans="1:13" ht="82.5" x14ac:dyDescent="0.3">
      <c r="A19" s="21" t="s">
        <v>27</v>
      </c>
      <c r="B19" s="294" t="s">
        <v>87</v>
      </c>
      <c r="C19" s="294"/>
      <c r="D19" s="19">
        <v>4</v>
      </c>
      <c r="E19" s="19">
        <v>2</v>
      </c>
      <c r="F19" s="19">
        <v>1</v>
      </c>
      <c r="G19" s="19">
        <v>1</v>
      </c>
      <c r="H19" s="19">
        <v>0</v>
      </c>
      <c r="I19" s="19">
        <v>60</v>
      </c>
      <c r="J19" s="20">
        <v>4</v>
      </c>
      <c r="K19" s="72"/>
      <c r="L19" s="66" t="s">
        <v>147</v>
      </c>
      <c r="M19" s="67" t="s">
        <v>72</v>
      </c>
    </row>
    <row r="20" spans="1:13" ht="82.5" x14ac:dyDescent="0.3">
      <c r="A20" s="21" t="s">
        <v>25</v>
      </c>
      <c r="B20" s="294" t="s">
        <v>88</v>
      </c>
      <c r="C20" s="294"/>
      <c r="D20" s="19">
        <v>8</v>
      </c>
      <c r="E20" s="19">
        <v>5</v>
      </c>
      <c r="F20" s="19">
        <v>1</v>
      </c>
      <c r="G20" s="19">
        <v>1</v>
      </c>
      <c r="H20" s="19">
        <v>1</v>
      </c>
      <c r="I20" s="19">
        <v>120</v>
      </c>
      <c r="J20" s="20">
        <v>7</v>
      </c>
      <c r="K20" s="72"/>
      <c r="L20" s="66" t="s">
        <v>192</v>
      </c>
      <c r="M20" s="67" t="s">
        <v>80</v>
      </c>
    </row>
    <row r="21" spans="1:13" ht="148.5" x14ac:dyDescent="0.3">
      <c r="A21" s="21" t="s">
        <v>25</v>
      </c>
      <c r="B21" s="294" t="s">
        <v>89</v>
      </c>
      <c r="C21" s="294"/>
      <c r="D21" s="19">
        <v>8</v>
      </c>
      <c r="E21" s="19">
        <v>3</v>
      </c>
      <c r="F21" s="19">
        <v>1</v>
      </c>
      <c r="G21" s="19">
        <v>3</v>
      </c>
      <c r="H21" s="19">
        <v>1</v>
      </c>
      <c r="I21" s="19">
        <v>120</v>
      </c>
      <c r="J21" s="20">
        <v>7</v>
      </c>
      <c r="K21" s="72"/>
      <c r="L21" s="66" t="s">
        <v>207</v>
      </c>
      <c r="M21" s="67" t="s">
        <v>208</v>
      </c>
    </row>
    <row r="22" spans="1:13" ht="112.5" customHeight="1" thickBot="1" x14ac:dyDescent="0.35">
      <c r="A22" s="23" t="s">
        <v>27</v>
      </c>
      <c r="B22" s="339" t="s">
        <v>90</v>
      </c>
      <c r="C22" s="339"/>
      <c r="D22" s="24">
        <v>5</v>
      </c>
      <c r="E22" s="24">
        <v>1</v>
      </c>
      <c r="F22" s="24">
        <v>1</v>
      </c>
      <c r="G22" s="24">
        <v>3</v>
      </c>
      <c r="H22" s="24">
        <v>0</v>
      </c>
      <c r="I22" s="24">
        <v>75</v>
      </c>
      <c r="J22" s="25">
        <v>5</v>
      </c>
      <c r="K22" s="72"/>
      <c r="L22" s="78" t="s">
        <v>193</v>
      </c>
      <c r="M22" s="79" t="s">
        <v>218</v>
      </c>
    </row>
    <row r="23" spans="1:13" ht="17.25" thickBot="1" x14ac:dyDescent="0.35">
      <c r="A23" s="26"/>
      <c r="B23" s="340" t="s">
        <v>8</v>
      </c>
      <c r="C23" s="341"/>
      <c r="D23" s="27">
        <f>SUM(D16:D22)</f>
        <v>40</v>
      </c>
      <c r="E23" s="28">
        <f t="shared" ref="E23:J23" si="0">SUM(E16:E22)</f>
        <v>17</v>
      </c>
      <c r="F23" s="28">
        <f t="shared" si="0"/>
        <v>5</v>
      </c>
      <c r="G23" s="28">
        <f t="shared" si="0"/>
        <v>15</v>
      </c>
      <c r="H23" s="28">
        <f t="shared" si="0"/>
        <v>3</v>
      </c>
      <c r="I23" s="28">
        <f>SUM(I16:I22)</f>
        <v>600</v>
      </c>
      <c r="J23" s="29">
        <f t="shared" si="0"/>
        <v>37</v>
      </c>
      <c r="K23" s="72"/>
      <c r="L23" s="68"/>
      <c r="M23" s="69"/>
    </row>
    <row r="24" spans="1:13" ht="33.75" thickBot="1" x14ac:dyDescent="0.35">
      <c r="A24" s="71"/>
      <c r="B24" s="337" t="s">
        <v>30</v>
      </c>
      <c r="C24" s="337"/>
      <c r="D24" s="337"/>
      <c r="E24" s="337"/>
      <c r="F24" s="337"/>
      <c r="G24" s="337"/>
      <c r="H24" s="337"/>
      <c r="I24" s="30" t="s">
        <v>9</v>
      </c>
      <c r="J24" s="71"/>
      <c r="K24" s="72"/>
      <c r="L24" s="68"/>
      <c r="M24" s="69"/>
    </row>
    <row r="25" spans="1:13" ht="17.25" thickBot="1" x14ac:dyDescent="0.35">
      <c r="A25" s="332" t="s">
        <v>66</v>
      </c>
      <c r="B25" s="333"/>
      <c r="C25" s="333"/>
      <c r="D25" s="333"/>
      <c r="E25" s="333"/>
      <c r="F25" s="333"/>
      <c r="G25" s="333"/>
      <c r="H25" s="333"/>
      <c r="I25" s="333"/>
      <c r="J25" s="334"/>
      <c r="K25" s="31"/>
      <c r="L25" s="68"/>
      <c r="M25" s="69"/>
    </row>
    <row r="26" spans="1:13" ht="115.5" x14ac:dyDescent="0.3">
      <c r="A26" s="32" t="s">
        <v>23</v>
      </c>
      <c r="B26" s="335" t="s">
        <v>51</v>
      </c>
      <c r="C26" s="335"/>
      <c r="D26" s="15">
        <v>6</v>
      </c>
      <c r="E26" s="15">
        <v>3</v>
      </c>
      <c r="F26" s="15">
        <v>1</v>
      </c>
      <c r="G26" s="15">
        <v>2</v>
      </c>
      <c r="H26" s="15">
        <v>0</v>
      </c>
      <c r="I26" s="15">
        <v>90</v>
      </c>
      <c r="J26" s="16">
        <v>5</v>
      </c>
      <c r="K26" s="72"/>
      <c r="L26" s="76" t="s">
        <v>161</v>
      </c>
      <c r="M26" s="77" t="s">
        <v>219</v>
      </c>
    </row>
    <row r="27" spans="1:13" ht="130.15" customHeight="1" x14ac:dyDescent="0.3">
      <c r="A27" s="21" t="s">
        <v>23</v>
      </c>
      <c r="B27" s="294" t="s">
        <v>62</v>
      </c>
      <c r="C27" s="294"/>
      <c r="D27" s="19">
        <v>3</v>
      </c>
      <c r="E27" s="19">
        <v>1</v>
      </c>
      <c r="F27" s="19">
        <v>0</v>
      </c>
      <c r="G27" s="19">
        <v>2</v>
      </c>
      <c r="H27" s="19">
        <v>0</v>
      </c>
      <c r="I27" s="19">
        <v>45</v>
      </c>
      <c r="J27" s="20">
        <v>3</v>
      </c>
      <c r="K27" s="72"/>
      <c r="L27" s="66" t="s">
        <v>171</v>
      </c>
      <c r="M27" s="67" t="s">
        <v>159</v>
      </c>
    </row>
    <row r="28" spans="1:13" ht="132" x14ac:dyDescent="0.3">
      <c r="A28" s="21" t="s">
        <v>25</v>
      </c>
      <c r="B28" s="294" t="s">
        <v>91</v>
      </c>
      <c r="C28" s="294"/>
      <c r="D28" s="19">
        <v>8</v>
      </c>
      <c r="E28" s="19">
        <v>2</v>
      </c>
      <c r="F28" s="19">
        <v>0</v>
      </c>
      <c r="G28" s="19">
        <v>4</v>
      </c>
      <c r="H28" s="19">
        <v>2</v>
      </c>
      <c r="I28" s="19">
        <v>120</v>
      </c>
      <c r="J28" s="20">
        <v>7</v>
      </c>
      <c r="K28" s="72"/>
      <c r="L28" s="66" t="s">
        <v>209</v>
      </c>
      <c r="M28" s="67" t="s">
        <v>210</v>
      </c>
    </row>
    <row r="29" spans="1:13" ht="84" customHeight="1" x14ac:dyDescent="0.3">
      <c r="A29" s="21" t="s">
        <v>25</v>
      </c>
      <c r="B29" s="294" t="s">
        <v>92</v>
      </c>
      <c r="C29" s="294"/>
      <c r="D29" s="19">
        <v>6</v>
      </c>
      <c r="E29" s="19">
        <v>2</v>
      </c>
      <c r="F29" s="19">
        <v>0</v>
      </c>
      <c r="G29" s="19">
        <v>3</v>
      </c>
      <c r="H29" s="19">
        <v>1</v>
      </c>
      <c r="I29" s="19">
        <v>90</v>
      </c>
      <c r="J29" s="20">
        <v>6</v>
      </c>
      <c r="K29" s="72"/>
      <c r="L29" s="66" t="s">
        <v>145</v>
      </c>
      <c r="M29" s="67" t="s">
        <v>220</v>
      </c>
    </row>
    <row r="30" spans="1:13" ht="118.9" customHeight="1" x14ac:dyDescent="0.3">
      <c r="A30" s="21" t="s">
        <v>25</v>
      </c>
      <c r="B30" s="294" t="s">
        <v>93</v>
      </c>
      <c r="C30" s="294"/>
      <c r="D30" s="19">
        <v>5</v>
      </c>
      <c r="E30" s="19">
        <v>2</v>
      </c>
      <c r="F30" s="19">
        <v>1</v>
      </c>
      <c r="G30" s="19">
        <v>2</v>
      </c>
      <c r="H30" s="19">
        <v>0</v>
      </c>
      <c r="I30" s="19">
        <v>75</v>
      </c>
      <c r="J30" s="20">
        <v>5</v>
      </c>
      <c r="K30" s="72"/>
      <c r="L30" s="66" t="s">
        <v>221</v>
      </c>
      <c r="M30" s="67" t="s">
        <v>222</v>
      </c>
    </row>
    <row r="31" spans="1:13" ht="76.900000000000006" customHeight="1" x14ac:dyDescent="0.3">
      <c r="A31" s="21" t="s">
        <v>25</v>
      </c>
      <c r="B31" s="294" t="s">
        <v>94</v>
      </c>
      <c r="C31" s="294"/>
      <c r="D31" s="19">
        <v>5</v>
      </c>
      <c r="E31" s="19">
        <v>3</v>
      </c>
      <c r="F31" s="19">
        <v>1</v>
      </c>
      <c r="G31" s="19">
        <v>1</v>
      </c>
      <c r="H31" s="19">
        <v>0</v>
      </c>
      <c r="I31" s="19">
        <v>75</v>
      </c>
      <c r="J31" s="20">
        <v>5</v>
      </c>
      <c r="K31" s="72"/>
      <c r="L31" s="66" t="s">
        <v>148</v>
      </c>
      <c r="M31" s="67" t="s">
        <v>79</v>
      </c>
    </row>
    <row r="32" spans="1:13" ht="165.75" thickBot="1" x14ac:dyDescent="0.35">
      <c r="A32" s="33" t="s">
        <v>27</v>
      </c>
      <c r="B32" s="336" t="s">
        <v>95</v>
      </c>
      <c r="C32" s="336"/>
      <c r="D32" s="34">
        <v>7</v>
      </c>
      <c r="E32" s="34">
        <v>3</v>
      </c>
      <c r="F32" s="34">
        <v>1</v>
      </c>
      <c r="G32" s="34">
        <v>2</v>
      </c>
      <c r="H32" s="34">
        <v>1</v>
      </c>
      <c r="I32" s="34">
        <v>105</v>
      </c>
      <c r="J32" s="35">
        <v>6</v>
      </c>
      <c r="K32" s="72"/>
      <c r="L32" s="78" t="s">
        <v>132</v>
      </c>
      <c r="M32" s="79" t="s">
        <v>133</v>
      </c>
    </row>
    <row r="33" spans="1:13" ht="17.25" thickBot="1" x14ac:dyDescent="0.35">
      <c r="A33" s="36"/>
      <c r="B33" s="331" t="s">
        <v>8</v>
      </c>
      <c r="C33" s="331"/>
      <c r="D33" s="37">
        <f>SUM(D26:D32)</f>
        <v>40</v>
      </c>
      <c r="E33" s="37">
        <f t="shared" ref="E33:J33" si="1">SUM(E26:E32)</f>
        <v>16</v>
      </c>
      <c r="F33" s="37">
        <f t="shared" si="1"/>
        <v>4</v>
      </c>
      <c r="G33" s="37">
        <f t="shared" si="1"/>
        <v>16</v>
      </c>
      <c r="H33" s="37">
        <f t="shared" si="1"/>
        <v>4</v>
      </c>
      <c r="I33" s="37">
        <f>SUM(I26:I32)</f>
        <v>600</v>
      </c>
      <c r="J33" s="38">
        <f t="shared" si="1"/>
        <v>37</v>
      </c>
      <c r="K33" s="72"/>
      <c r="L33" s="68"/>
      <c r="M33" s="69"/>
    </row>
    <row r="34" spans="1:13" ht="33.75" thickBot="1" x14ac:dyDescent="0.35">
      <c r="A34" s="71"/>
      <c r="B34" s="337" t="s">
        <v>30</v>
      </c>
      <c r="C34" s="337"/>
      <c r="D34" s="337"/>
      <c r="E34" s="337"/>
      <c r="F34" s="337"/>
      <c r="G34" s="337"/>
      <c r="H34" s="337"/>
      <c r="I34" s="30" t="s">
        <v>9</v>
      </c>
      <c r="J34" s="71"/>
      <c r="K34" s="72"/>
      <c r="L34" s="68"/>
      <c r="M34" s="69"/>
    </row>
    <row r="35" spans="1:13" ht="17.25" thickBot="1" x14ac:dyDescent="0.35">
      <c r="A35" s="309" t="s">
        <v>10</v>
      </c>
      <c r="B35" s="310"/>
      <c r="C35" s="310"/>
      <c r="D35" s="310"/>
      <c r="E35" s="310"/>
      <c r="F35" s="310"/>
      <c r="G35" s="310"/>
      <c r="H35" s="310"/>
      <c r="I35" s="310"/>
      <c r="J35" s="311"/>
      <c r="K35" s="12"/>
      <c r="L35" s="62"/>
      <c r="M35" s="62"/>
    </row>
    <row r="36" spans="1:13" ht="99.75" customHeight="1" x14ac:dyDescent="0.3">
      <c r="A36" s="32" t="s">
        <v>23</v>
      </c>
      <c r="B36" s="335" t="s">
        <v>52</v>
      </c>
      <c r="C36" s="335"/>
      <c r="D36" s="15">
        <v>6</v>
      </c>
      <c r="E36" s="15">
        <v>3</v>
      </c>
      <c r="F36" s="15">
        <v>1</v>
      </c>
      <c r="G36" s="15">
        <v>2</v>
      </c>
      <c r="H36" s="15">
        <v>0</v>
      </c>
      <c r="I36" s="15">
        <v>90</v>
      </c>
      <c r="J36" s="16">
        <v>5</v>
      </c>
      <c r="K36" s="39"/>
      <c r="L36" s="76" t="s">
        <v>172</v>
      </c>
      <c r="M36" s="77" t="s">
        <v>173</v>
      </c>
    </row>
    <row r="37" spans="1:13" ht="150" customHeight="1" x14ac:dyDescent="0.3">
      <c r="A37" s="21" t="s">
        <v>23</v>
      </c>
      <c r="B37" s="294" t="s">
        <v>63</v>
      </c>
      <c r="C37" s="294"/>
      <c r="D37" s="19">
        <v>3</v>
      </c>
      <c r="E37" s="19">
        <v>1</v>
      </c>
      <c r="F37" s="19">
        <v>0</v>
      </c>
      <c r="G37" s="19">
        <v>2</v>
      </c>
      <c r="H37" s="19">
        <v>0</v>
      </c>
      <c r="I37" s="19">
        <v>45</v>
      </c>
      <c r="J37" s="20">
        <v>3</v>
      </c>
      <c r="K37" s="39"/>
      <c r="L37" s="66" t="s">
        <v>174</v>
      </c>
      <c r="M37" s="67" t="s">
        <v>175</v>
      </c>
    </row>
    <row r="38" spans="1:13" ht="90.75" customHeight="1" x14ac:dyDescent="0.3">
      <c r="A38" s="21" t="s">
        <v>27</v>
      </c>
      <c r="B38" s="294" t="s">
        <v>96</v>
      </c>
      <c r="C38" s="294"/>
      <c r="D38" s="19">
        <v>6</v>
      </c>
      <c r="E38" s="19">
        <v>3</v>
      </c>
      <c r="F38" s="19">
        <v>0</v>
      </c>
      <c r="G38" s="19">
        <v>2</v>
      </c>
      <c r="H38" s="19">
        <v>1</v>
      </c>
      <c r="I38" s="19">
        <v>90</v>
      </c>
      <c r="J38" s="20">
        <v>6</v>
      </c>
      <c r="K38" s="39"/>
      <c r="L38" s="66" t="s">
        <v>149</v>
      </c>
      <c r="M38" s="67" t="s">
        <v>128</v>
      </c>
    </row>
    <row r="39" spans="1:13" ht="113.45" customHeight="1" x14ac:dyDescent="0.3">
      <c r="A39" s="21" t="s">
        <v>25</v>
      </c>
      <c r="B39" s="294" t="s">
        <v>97</v>
      </c>
      <c r="C39" s="294"/>
      <c r="D39" s="19">
        <v>8</v>
      </c>
      <c r="E39" s="19">
        <v>3</v>
      </c>
      <c r="F39" s="19">
        <v>1</v>
      </c>
      <c r="G39" s="19">
        <v>3</v>
      </c>
      <c r="H39" s="19">
        <v>1</v>
      </c>
      <c r="I39" s="19">
        <v>120</v>
      </c>
      <c r="J39" s="20">
        <v>7</v>
      </c>
      <c r="K39" s="39"/>
      <c r="L39" s="66" t="s">
        <v>211</v>
      </c>
      <c r="M39" s="67" t="s">
        <v>212</v>
      </c>
    </row>
    <row r="40" spans="1:13" ht="129.6" customHeight="1" x14ac:dyDescent="0.3">
      <c r="A40" s="21" t="s">
        <v>25</v>
      </c>
      <c r="B40" s="294" t="s">
        <v>98</v>
      </c>
      <c r="C40" s="294"/>
      <c r="D40" s="19">
        <v>5</v>
      </c>
      <c r="E40" s="19">
        <v>2</v>
      </c>
      <c r="F40" s="19">
        <v>1</v>
      </c>
      <c r="G40" s="19">
        <v>2</v>
      </c>
      <c r="H40" s="19">
        <v>0</v>
      </c>
      <c r="I40" s="19">
        <v>75</v>
      </c>
      <c r="J40" s="20">
        <v>5</v>
      </c>
      <c r="K40" s="39"/>
      <c r="L40" s="66" t="s">
        <v>223</v>
      </c>
      <c r="M40" s="67" t="s">
        <v>224</v>
      </c>
    </row>
    <row r="41" spans="1:13" ht="87" customHeight="1" x14ac:dyDescent="0.3">
      <c r="A41" s="21" t="s">
        <v>25</v>
      </c>
      <c r="B41" s="294" t="s">
        <v>99</v>
      </c>
      <c r="C41" s="294"/>
      <c r="D41" s="19">
        <v>5</v>
      </c>
      <c r="E41" s="19">
        <v>2</v>
      </c>
      <c r="F41" s="19">
        <v>0</v>
      </c>
      <c r="G41" s="19">
        <v>2</v>
      </c>
      <c r="H41" s="19">
        <v>1</v>
      </c>
      <c r="I41" s="19">
        <v>75</v>
      </c>
      <c r="J41" s="20">
        <v>5</v>
      </c>
      <c r="K41" s="39"/>
      <c r="L41" s="66" t="s">
        <v>150</v>
      </c>
      <c r="M41" s="67" t="s">
        <v>144</v>
      </c>
    </row>
    <row r="42" spans="1:13" ht="88.15" customHeight="1" thickBot="1" x14ac:dyDescent="0.35">
      <c r="A42" s="33" t="s">
        <v>25</v>
      </c>
      <c r="B42" s="336" t="s">
        <v>100</v>
      </c>
      <c r="C42" s="336"/>
      <c r="D42" s="34">
        <v>7</v>
      </c>
      <c r="E42" s="34">
        <v>3</v>
      </c>
      <c r="F42" s="34">
        <v>1</v>
      </c>
      <c r="G42" s="34">
        <v>2</v>
      </c>
      <c r="H42" s="34">
        <v>1</v>
      </c>
      <c r="I42" s="34">
        <v>105</v>
      </c>
      <c r="J42" s="35">
        <v>6</v>
      </c>
      <c r="K42" s="39"/>
      <c r="L42" s="78" t="s">
        <v>151</v>
      </c>
      <c r="M42" s="79" t="s">
        <v>194</v>
      </c>
    </row>
    <row r="43" spans="1:13" ht="17.25" thickBot="1" x14ac:dyDescent="0.35">
      <c r="A43" s="36"/>
      <c r="B43" s="331" t="s">
        <v>8</v>
      </c>
      <c r="C43" s="331"/>
      <c r="D43" s="37">
        <f>SUM(D36:D42)</f>
        <v>40</v>
      </c>
      <c r="E43" s="37">
        <f t="shared" ref="E43:J43" si="2">SUM(E36:E42)</f>
        <v>17</v>
      </c>
      <c r="F43" s="37">
        <f t="shared" si="2"/>
        <v>4</v>
      </c>
      <c r="G43" s="37">
        <f t="shared" si="2"/>
        <v>15</v>
      </c>
      <c r="H43" s="37">
        <f t="shared" si="2"/>
        <v>4</v>
      </c>
      <c r="I43" s="37">
        <f t="shared" si="2"/>
        <v>600</v>
      </c>
      <c r="J43" s="38">
        <f t="shared" si="2"/>
        <v>37</v>
      </c>
      <c r="K43" s="39"/>
      <c r="L43" s="62"/>
      <c r="M43" s="62"/>
    </row>
    <row r="44" spans="1:13" ht="33.75" thickBot="1" x14ac:dyDescent="0.35">
      <c r="A44" s="71"/>
      <c r="B44" s="337" t="s">
        <v>30</v>
      </c>
      <c r="C44" s="337"/>
      <c r="D44" s="337"/>
      <c r="E44" s="337"/>
      <c r="F44" s="337"/>
      <c r="G44" s="337"/>
      <c r="H44" s="337"/>
      <c r="I44" s="30" t="s">
        <v>9</v>
      </c>
      <c r="J44" s="71"/>
      <c r="K44" s="72"/>
      <c r="L44" s="68"/>
      <c r="M44" s="69"/>
    </row>
    <row r="45" spans="1:13" ht="17.25" thickBot="1" x14ac:dyDescent="0.35">
      <c r="A45" s="309" t="s">
        <v>11</v>
      </c>
      <c r="B45" s="310"/>
      <c r="C45" s="310"/>
      <c r="D45" s="310"/>
      <c r="E45" s="310"/>
      <c r="F45" s="310"/>
      <c r="G45" s="310"/>
      <c r="H45" s="310"/>
      <c r="I45" s="310"/>
      <c r="J45" s="311"/>
      <c r="K45" s="12"/>
      <c r="L45" s="62"/>
      <c r="M45" s="62"/>
    </row>
    <row r="46" spans="1:13" ht="132" x14ac:dyDescent="0.3">
      <c r="A46" s="32" t="s">
        <v>23</v>
      </c>
      <c r="B46" s="335" t="s">
        <v>53</v>
      </c>
      <c r="C46" s="335"/>
      <c r="D46" s="15">
        <v>6</v>
      </c>
      <c r="E46" s="15">
        <v>3</v>
      </c>
      <c r="F46" s="15">
        <v>1</v>
      </c>
      <c r="G46" s="15">
        <v>2</v>
      </c>
      <c r="H46" s="15">
        <v>0</v>
      </c>
      <c r="I46" s="15">
        <v>90</v>
      </c>
      <c r="J46" s="16">
        <v>5</v>
      </c>
      <c r="K46" s="40"/>
      <c r="L46" s="76" t="s">
        <v>176</v>
      </c>
      <c r="M46" s="77" t="s">
        <v>177</v>
      </c>
    </row>
    <row r="47" spans="1:13" ht="99" x14ac:dyDescent="0.3">
      <c r="A47" s="21" t="s">
        <v>23</v>
      </c>
      <c r="B47" s="294" t="s">
        <v>64</v>
      </c>
      <c r="C47" s="294"/>
      <c r="D47" s="19">
        <v>3</v>
      </c>
      <c r="E47" s="19">
        <v>2</v>
      </c>
      <c r="F47" s="19">
        <v>0</v>
      </c>
      <c r="G47" s="19">
        <v>1</v>
      </c>
      <c r="H47" s="19">
        <v>0</v>
      </c>
      <c r="I47" s="19">
        <v>45</v>
      </c>
      <c r="J47" s="20">
        <v>3</v>
      </c>
      <c r="K47" s="40"/>
      <c r="L47" s="66" t="s">
        <v>178</v>
      </c>
      <c r="M47" s="67" t="s">
        <v>160</v>
      </c>
    </row>
    <row r="48" spans="1:13" ht="88.9" customHeight="1" x14ac:dyDescent="0.3">
      <c r="A48" s="21" t="s">
        <v>27</v>
      </c>
      <c r="B48" s="294" t="s">
        <v>101</v>
      </c>
      <c r="C48" s="294"/>
      <c r="D48" s="19">
        <v>6</v>
      </c>
      <c r="E48" s="19">
        <v>3</v>
      </c>
      <c r="F48" s="19">
        <v>1</v>
      </c>
      <c r="G48" s="19">
        <v>2</v>
      </c>
      <c r="H48" s="19">
        <v>0</v>
      </c>
      <c r="I48" s="19">
        <v>90</v>
      </c>
      <c r="J48" s="20">
        <v>6</v>
      </c>
      <c r="K48" s="40"/>
      <c r="L48" s="66" t="s">
        <v>38</v>
      </c>
      <c r="M48" s="67" t="s">
        <v>197</v>
      </c>
    </row>
    <row r="49" spans="1:13" ht="86.45" customHeight="1" x14ac:dyDescent="0.3">
      <c r="A49" s="21" t="s">
        <v>27</v>
      </c>
      <c r="B49" s="294" t="s">
        <v>102</v>
      </c>
      <c r="C49" s="294"/>
      <c r="D49" s="19">
        <v>6</v>
      </c>
      <c r="E49" s="19">
        <v>3</v>
      </c>
      <c r="F49" s="19">
        <v>1</v>
      </c>
      <c r="G49" s="19">
        <v>2</v>
      </c>
      <c r="H49" s="19">
        <v>0</v>
      </c>
      <c r="I49" s="19">
        <v>90</v>
      </c>
      <c r="J49" s="20">
        <v>6</v>
      </c>
      <c r="K49" s="40"/>
      <c r="L49" s="66" t="s">
        <v>73</v>
      </c>
      <c r="M49" s="67" t="s">
        <v>39</v>
      </c>
    </row>
    <row r="50" spans="1:13" ht="67.150000000000006" customHeight="1" x14ac:dyDescent="0.3">
      <c r="A50" s="21" t="s">
        <v>27</v>
      </c>
      <c r="B50" s="294" t="s">
        <v>103</v>
      </c>
      <c r="C50" s="294"/>
      <c r="D50" s="19">
        <v>7</v>
      </c>
      <c r="E50" s="19">
        <v>3</v>
      </c>
      <c r="F50" s="19">
        <v>1</v>
      </c>
      <c r="G50" s="19">
        <v>2</v>
      </c>
      <c r="H50" s="19">
        <v>1</v>
      </c>
      <c r="I50" s="19">
        <v>105</v>
      </c>
      <c r="J50" s="20">
        <v>6</v>
      </c>
      <c r="K50" s="40"/>
      <c r="L50" s="66" t="s">
        <v>195</v>
      </c>
      <c r="M50" s="67" t="s">
        <v>129</v>
      </c>
    </row>
    <row r="51" spans="1:13" ht="87" customHeight="1" x14ac:dyDescent="0.3">
      <c r="A51" s="21" t="s">
        <v>25</v>
      </c>
      <c r="B51" s="294" t="s">
        <v>104</v>
      </c>
      <c r="C51" s="294"/>
      <c r="D51" s="19">
        <v>4</v>
      </c>
      <c r="E51" s="19">
        <v>1</v>
      </c>
      <c r="F51" s="19">
        <v>1</v>
      </c>
      <c r="G51" s="19">
        <v>2</v>
      </c>
      <c r="H51" s="19">
        <v>0</v>
      </c>
      <c r="I51" s="19">
        <v>60</v>
      </c>
      <c r="J51" s="20">
        <v>4</v>
      </c>
      <c r="K51" s="40"/>
      <c r="L51" s="66" t="s">
        <v>2</v>
      </c>
      <c r="M51" s="67" t="s">
        <v>196</v>
      </c>
    </row>
    <row r="52" spans="1:13" ht="93" customHeight="1" thickBot="1" x14ac:dyDescent="0.35">
      <c r="A52" s="33" t="s">
        <v>23</v>
      </c>
      <c r="B52" s="336" t="s">
        <v>60</v>
      </c>
      <c r="C52" s="336"/>
      <c r="D52" s="34">
        <v>8</v>
      </c>
      <c r="E52" s="34">
        <v>0</v>
      </c>
      <c r="F52" s="34">
        <v>0</v>
      </c>
      <c r="G52" s="34">
        <v>0</v>
      </c>
      <c r="H52" s="34">
        <v>8</v>
      </c>
      <c r="I52" s="34">
        <v>120</v>
      </c>
      <c r="J52" s="35">
        <v>7</v>
      </c>
      <c r="K52" s="40"/>
      <c r="L52" s="78" t="s">
        <v>152</v>
      </c>
      <c r="M52" s="79" t="s">
        <v>226</v>
      </c>
    </row>
    <row r="53" spans="1:13" ht="17.25" thickBot="1" x14ac:dyDescent="0.35">
      <c r="A53" s="36"/>
      <c r="B53" s="331" t="s">
        <v>8</v>
      </c>
      <c r="C53" s="331"/>
      <c r="D53" s="37">
        <f>SUM(D46:D52)</f>
        <v>40</v>
      </c>
      <c r="E53" s="37">
        <f t="shared" ref="E53:J53" si="3">SUM(E46:E52)</f>
        <v>15</v>
      </c>
      <c r="F53" s="37">
        <f t="shared" si="3"/>
        <v>5</v>
      </c>
      <c r="G53" s="37">
        <f t="shared" si="3"/>
        <v>11</v>
      </c>
      <c r="H53" s="37">
        <f t="shared" si="3"/>
        <v>9</v>
      </c>
      <c r="I53" s="37">
        <f>SUM(I46:I52)</f>
        <v>600</v>
      </c>
      <c r="J53" s="38">
        <f t="shared" si="3"/>
        <v>37</v>
      </c>
      <c r="K53" s="40"/>
      <c r="L53" s="62"/>
      <c r="M53" s="62"/>
    </row>
    <row r="54" spans="1:13" ht="33.75" thickBot="1" x14ac:dyDescent="0.35">
      <c r="A54" s="71"/>
      <c r="B54" s="337" t="s">
        <v>30</v>
      </c>
      <c r="C54" s="337"/>
      <c r="D54" s="337"/>
      <c r="E54" s="337"/>
      <c r="F54" s="337"/>
      <c r="G54" s="337"/>
      <c r="H54" s="337"/>
      <c r="I54" s="30" t="s">
        <v>9</v>
      </c>
      <c r="J54" s="71"/>
      <c r="K54" s="72"/>
      <c r="L54" s="68"/>
      <c r="M54" s="69"/>
    </row>
    <row r="55" spans="1:13" ht="17.25" thickBot="1" x14ac:dyDescent="0.35">
      <c r="A55" s="309" t="s">
        <v>12</v>
      </c>
      <c r="B55" s="310"/>
      <c r="C55" s="310"/>
      <c r="D55" s="310"/>
      <c r="E55" s="310"/>
      <c r="F55" s="310"/>
      <c r="G55" s="310"/>
      <c r="H55" s="310"/>
      <c r="I55" s="310"/>
      <c r="J55" s="311"/>
      <c r="K55" s="12"/>
      <c r="L55" s="62"/>
      <c r="M55" s="62"/>
    </row>
    <row r="56" spans="1:13" ht="122.45" customHeight="1" x14ac:dyDescent="0.3">
      <c r="A56" s="32" t="s">
        <v>23</v>
      </c>
      <c r="B56" s="335" t="s">
        <v>54</v>
      </c>
      <c r="C56" s="335"/>
      <c r="D56" s="15">
        <v>6</v>
      </c>
      <c r="E56" s="15">
        <v>3</v>
      </c>
      <c r="F56" s="15">
        <v>1</v>
      </c>
      <c r="G56" s="15">
        <v>2</v>
      </c>
      <c r="H56" s="15">
        <v>0</v>
      </c>
      <c r="I56" s="15">
        <v>90</v>
      </c>
      <c r="J56" s="16">
        <v>5</v>
      </c>
      <c r="K56" s="39"/>
      <c r="L56" s="76" t="s">
        <v>227</v>
      </c>
      <c r="M56" s="77" t="s">
        <v>179</v>
      </c>
    </row>
    <row r="57" spans="1:13" ht="106.9" customHeight="1" x14ac:dyDescent="0.3">
      <c r="A57" s="21" t="s">
        <v>23</v>
      </c>
      <c r="B57" s="294" t="s">
        <v>19</v>
      </c>
      <c r="C57" s="294"/>
      <c r="D57" s="19">
        <v>3</v>
      </c>
      <c r="E57" s="19">
        <v>1</v>
      </c>
      <c r="F57" s="19">
        <v>0</v>
      </c>
      <c r="G57" s="19">
        <v>2</v>
      </c>
      <c r="H57" s="19">
        <v>0</v>
      </c>
      <c r="I57" s="19">
        <v>45</v>
      </c>
      <c r="J57" s="20">
        <v>3</v>
      </c>
      <c r="K57" s="39"/>
      <c r="L57" s="66" t="s">
        <v>180</v>
      </c>
      <c r="M57" s="67" t="s">
        <v>181</v>
      </c>
    </row>
    <row r="58" spans="1:13" ht="103.15" customHeight="1" x14ac:dyDescent="0.3">
      <c r="A58" s="21" t="s">
        <v>25</v>
      </c>
      <c r="B58" s="294" t="s">
        <v>105</v>
      </c>
      <c r="C58" s="294"/>
      <c r="D58" s="19">
        <v>6</v>
      </c>
      <c r="E58" s="19">
        <v>3</v>
      </c>
      <c r="F58" s="19">
        <v>1</v>
      </c>
      <c r="G58" s="19">
        <v>2</v>
      </c>
      <c r="H58" s="19">
        <v>0</v>
      </c>
      <c r="I58" s="19">
        <v>90</v>
      </c>
      <c r="J58" s="20">
        <v>6</v>
      </c>
      <c r="K58" s="39"/>
      <c r="L58" s="66" t="s">
        <v>18</v>
      </c>
      <c r="M58" s="67" t="s">
        <v>37</v>
      </c>
    </row>
    <row r="59" spans="1:13" ht="84" customHeight="1" x14ac:dyDescent="0.3">
      <c r="A59" s="21" t="s">
        <v>25</v>
      </c>
      <c r="B59" s="294" t="s">
        <v>106</v>
      </c>
      <c r="C59" s="294"/>
      <c r="D59" s="19">
        <v>6</v>
      </c>
      <c r="E59" s="19">
        <v>3</v>
      </c>
      <c r="F59" s="19">
        <v>1</v>
      </c>
      <c r="G59" s="19">
        <v>2</v>
      </c>
      <c r="H59" s="19">
        <v>0</v>
      </c>
      <c r="I59" s="19">
        <v>90</v>
      </c>
      <c r="J59" s="20">
        <v>6</v>
      </c>
      <c r="K59" s="39"/>
      <c r="L59" s="66" t="s">
        <v>70</v>
      </c>
      <c r="M59" s="67" t="s">
        <v>71</v>
      </c>
    </row>
    <row r="60" spans="1:13" ht="73.5" customHeight="1" x14ac:dyDescent="0.3">
      <c r="A60" s="21" t="s">
        <v>27</v>
      </c>
      <c r="B60" s="294" t="s">
        <v>107</v>
      </c>
      <c r="C60" s="294"/>
      <c r="D60" s="19">
        <v>8</v>
      </c>
      <c r="E60" s="19">
        <v>3</v>
      </c>
      <c r="F60" s="19">
        <v>1</v>
      </c>
      <c r="G60" s="19">
        <v>3</v>
      </c>
      <c r="H60" s="19">
        <v>1</v>
      </c>
      <c r="I60" s="19">
        <v>120</v>
      </c>
      <c r="J60" s="20">
        <v>7</v>
      </c>
      <c r="K60" s="39"/>
      <c r="L60" s="66" t="s">
        <v>130</v>
      </c>
      <c r="M60" s="67" t="s">
        <v>131</v>
      </c>
    </row>
    <row r="61" spans="1:13" ht="78.75" customHeight="1" x14ac:dyDescent="0.3">
      <c r="A61" s="21" t="s">
        <v>25</v>
      </c>
      <c r="B61" s="294" t="s">
        <v>108</v>
      </c>
      <c r="C61" s="294"/>
      <c r="D61" s="19">
        <v>4</v>
      </c>
      <c r="E61" s="19">
        <v>1</v>
      </c>
      <c r="F61" s="19">
        <v>1</v>
      </c>
      <c r="G61" s="19">
        <v>2</v>
      </c>
      <c r="H61" s="19">
        <v>0</v>
      </c>
      <c r="I61" s="19">
        <v>60</v>
      </c>
      <c r="J61" s="20">
        <v>4</v>
      </c>
      <c r="K61" s="39"/>
      <c r="L61" s="66" t="s">
        <v>153</v>
      </c>
      <c r="M61" s="67" t="s">
        <v>140</v>
      </c>
    </row>
    <row r="62" spans="1:13" ht="88.9" customHeight="1" thickBot="1" x14ac:dyDescent="0.35">
      <c r="A62" s="33" t="s">
        <v>27</v>
      </c>
      <c r="B62" s="336" t="s">
        <v>109</v>
      </c>
      <c r="C62" s="336"/>
      <c r="D62" s="34">
        <v>7</v>
      </c>
      <c r="E62" s="34">
        <v>3</v>
      </c>
      <c r="F62" s="34">
        <v>1</v>
      </c>
      <c r="G62" s="34">
        <v>2</v>
      </c>
      <c r="H62" s="34">
        <v>1</v>
      </c>
      <c r="I62" s="34">
        <v>105</v>
      </c>
      <c r="J62" s="35">
        <v>6</v>
      </c>
      <c r="K62" s="39"/>
      <c r="L62" s="78" t="s">
        <v>83</v>
      </c>
      <c r="M62" s="79" t="s">
        <v>17</v>
      </c>
    </row>
    <row r="63" spans="1:13" ht="17.25" thickBot="1" x14ac:dyDescent="0.35">
      <c r="A63" s="36"/>
      <c r="B63" s="331" t="s">
        <v>8</v>
      </c>
      <c r="C63" s="331"/>
      <c r="D63" s="37">
        <f>SUM(D56:D62)</f>
        <v>40</v>
      </c>
      <c r="E63" s="37">
        <f t="shared" ref="E63:J63" si="4">SUM(E56:E62)</f>
        <v>17</v>
      </c>
      <c r="F63" s="37">
        <f t="shared" si="4"/>
        <v>6</v>
      </c>
      <c r="G63" s="37">
        <f t="shared" si="4"/>
        <v>15</v>
      </c>
      <c r="H63" s="37">
        <f t="shared" si="4"/>
        <v>2</v>
      </c>
      <c r="I63" s="37">
        <f t="shared" si="4"/>
        <v>600</v>
      </c>
      <c r="J63" s="38">
        <f t="shared" si="4"/>
        <v>37</v>
      </c>
      <c r="K63" s="39"/>
      <c r="L63" s="62"/>
      <c r="M63" s="62"/>
    </row>
    <row r="64" spans="1:13" ht="33.75" thickBot="1" x14ac:dyDescent="0.35">
      <c r="A64" s="71"/>
      <c r="B64" s="337" t="s">
        <v>30</v>
      </c>
      <c r="C64" s="337"/>
      <c r="D64" s="337"/>
      <c r="E64" s="337"/>
      <c r="F64" s="337"/>
      <c r="G64" s="337"/>
      <c r="H64" s="337"/>
      <c r="I64" s="30" t="s">
        <v>9</v>
      </c>
      <c r="J64" s="71"/>
      <c r="K64" s="72"/>
      <c r="L64" s="68"/>
      <c r="M64" s="69"/>
    </row>
    <row r="65" spans="1:14" ht="17.25" thickBot="1" x14ac:dyDescent="0.35">
      <c r="A65" s="309" t="s">
        <v>13</v>
      </c>
      <c r="B65" s="310"/>
      <c r="C65" s="310"/>
      <c r="D65" s="310"/>
      <c r="E65" s="310"/>
      <c r="F65" s="310"/>
      <c r="G65" s="310"/>
      <c r="H65" s="310"/>
      <c r="I65" s="310"/>
      <c r="J65" s="311"/>
      <c r="K65" s="12"/>
      <c r="L65" s="62"/>
      <c r="M65" s="62"/>
    </row>
    <row r="66" spans="1:14" ht="135" customHeight="1" x14ac:dyDescent="0.3">
      <c r="A66" s="32" t="s">
        <v>23</v>
      </c>
      <c r="B66" s="335" t="s">
        <v>55</v>
      </c>
      <c r="C66" s="335"/>
      <c r="D66" s="15">
        <v>6</v>
      </c>
      <c r="E66" s="15">
        <v>3</v>
      </c>
      <c r="F66" s="15">
        <v>1</v>
      </c>
      <c r="G66" s="15">
        <v>2</v>
      </c>
      <c r="H66" s="15">
        <v>0</v>
      </c>
      <c r="I66" s="15">
        <v>90</v>
      </c>
      <c r="J66" s="16">
        <v>5</v>
      </c>
      <c r="K66" s="39"/>
      <c r="L66" s="76" t="s">
        <v>182</v>
      </c>
      <c r="M66" s="77" t="s">
        <v>228</v>
      </c>
    </row>
    <row r="67" spans="1:14" ht="109.9" customHeight="1" x14ac:dyDescent="0.3">
      <c r="A67" s="21" t="s">
        <v>23</v>
      </c>
      <c r="B67" s="294" t="s">
        <v>20</v>
      </c>
      <c r="C67" s="294"/>
      <c r="D67" s="19">
        <v>3</v>
      </c>
      <c r="E67" s="19">
        <v>1</v>
      </c>
      <c r="F67" s="19">
        <v>0</v>
      </c>
      <c r="G67" s="19">
        <v>2</v>
      </c>
      <c r="H67" s="19">
        <v>0</v>
      </c>
      <c r="I67" s="19">
        <v>45</v>
      </c>
      <c r="J67" s="20">
        <v>3</v>
      </c>
      <c r="K67" s="39"/>
      <c r="L67" s="66" t="s">
        <v>183</v>
      </c>
      <c r="M67" s="67" t="s">
        <v>184</v>
      </c>
    </row>
    <row r="68" spans="1:14" ht="117.75" customHeight="1" x14ac:dyDescent="0.3">
      <c r="A68" s="21" t="s">
        <v>27</v>
      </c>
      <c r="B68" s="294" t="s">
        <v>110</v>
      </c>
      <c r="C68" s="294"/>
      <c r="D68" s="19">
        <v>6</v>
      </c>
      <c r="E68" s="19">
        <v>2</v>
      </c>
      <c r="F68" s="19">
        <v>0</v>
      </c>
      <c r="G68" s="19">
        <v>3</v>
      </c>
      <c r="H68" s="19">
        <v>1</v>
      </c>
      <c r="I68" s="19">
        <v>90</v>
      </c>
      <c r="J68" s="20">
        <v>5</v>
      </c>
      <c r="K68" s="39"/>
      <c r="L68" s="66" t="s">
        <v>154</v>
      </c>
      <c r="M68" s="67" t="s">
        <v>143</v>
      </c>
      <c r="N68" s="39"/>
    </row>
    <row r="69" spans="1:14" ht="122.45" customHeight="1" x14ac:dyDescent="0.3">
      <c r="A69" s="21" t="s">
        <v>27</v>
      </c>
      <c r="B69" s="294" t="s">
        <v>111</v>
      </c>
      <c r="C69" s="294"/>
      <c r="D69" s="19">
        <v>7</v>
      </c>
      <c r="E69" s="19">
        <v>2</v>
      </c>
      <c r="F69" s="19">
        <v>1</v>
      </c>
      <c r="G69" s="19">
        <v>3</v>
      </c>
      <c r="H69" s="19">
        <v>1</v>
      </c>
      <c r="I69" s="19">
        <v>105</v>
      </c>
      <c r="J69" s="20">
        <v>6</v>
      </c>
      <c r="K69" s="39"/>
      <c r="L69" s="66" t="s">
        <v>225</v>
      </c>
      <c r="M69" s="67" t="s">
        <v>1</v>
      </c>
      <c r="N69" s="41"/>
    </row>
    <row r="70" spans="1:14" ht="100.9" customHeight="1" x14ac:dyDescent="0.3">
      <c r="A70" s="21" t="s">
        <v>27</v>
      </c>
      <c r="B70" s="294" t="s">
        <v>112</v>
      </c>
      <c r="C70" s="294"/>
      <c r="D70" s="19">
        <v>8</v>
      </c>
      <c r="E70" s="19">
        <v>4</v>
      </c>
      <c r="F70" s="19">
        <v>1</v>
      </c>
      <c r="G70" s="19">
        <v>2</v>
      </c>
      <c r="H70" s="19">
        <v>1</v>
      </c>
      <c r="I70" s="19">
        <v>120</v>
      </c>
      <c r="J70" s="20">
        <v>7</v>
      </c>
      <c r="K70" s="39"/>
      <c r="L70" s="66" t="s">
        <v>198</v>
      </c>
      <c r="M70" s="67" t="s">
        <v>69</v>
      </c>
      <c r="N70" s="39"/>
    </row>
    <row r="71" spans="1:14" ht="73.5" customHeight="1" x14ac:dyDescent="0.3">
      <c r="A71" s="21" t="s">
        <v>25</v>
      </c>
      <c r="B71" s="294" t="s">
        <v>113</v>
      </c>
      <c r="C71" s="294"/>
      <c r="D71" s="19">
        <v>5</v>
      </c>
      <c r="E71" s="19">
        <v>2</v>
      </c>
      <c r="F71" s="19">
        <v>1</v>
      </c>
      <c r="G71" s="19">
        <v>2</v>
      </c>
      <c r="H71" s="19">
        <v>0</v>
      </c>
      <c r="I71" s="19">
        <v>75</v>
      </c>
      <c r="J71" s="20">
        <v>5</v>
      </c>
      <c r="K71" s="39"/>
      <c r="L71" s="66" t="s">
        <v>40</v>
      </c>
      <c r="M71" s="67" t="s">
        <v>146</v>
      </c>
      <c r="N71" s="39"/>
    </row>
    <row r="72" spans="1:14" ht="117" customHeight="1" thickBot="1" x14ac:dyDescent="0.35">
      <c r="A72" s="33" t="s">
        <v>25</v>
      </c>
      <c r="B72" s="336" t="s">
        <v>114</v>
      </c>
      <c r="C72" s="336"/>
      <c r="D72" s="34">
        <v>5</v>
      </c>
      <c r="E72" s="34">
        <v>1</v>
      </c>
      <c r="F72" s="34">
        <v>0</v>
      </c>
      <c r="G72" s="34">
        <v>3</v>
      </c>
      <c r="H72" s="34">
        <v>1</v>
      </c>
      <c r="I72" s="34">
        <v>75</v>
      </c>
      <c r="J72" s="35">
        <v>5</v>
      </c>
      <c r="K72" s="39"/>
      <c r="L72" s="78" t="s">
        <v>0</v>
      </c>
      <c r="M72" s="79" t="s">
        <v>135</v>
      </c>
      <c r="N72" s="39"/>
    </row>
    <row r="73" spans="1:14" ht="17.25" thickBot="1" x14ac:dyDescent="0.35">
      <c r="A73" s="36"/>
      <c r="B73" s="331" t="s">
        <v>8</v>
      </c>
      <c r="C73" s="331"/>
      <c r="D73" s="37">
        <f>SUM(D66:D72)</f>
        <v>40</v>
      </c>
      <c r="E73" s="37">
        <f t="shared" ref="E73:J73" si="5">SUM(E66:E72)</f>
        <v>15</v>
      </c>
      <c r="F73" s="37">
        <f t="shared" si="5"/>
        <v>4</v>
      </c>
      <c r="G73" s="37">
        <f t="shared" si="5"/>
        <v>17</v>
      </c>
      <c r="H73" s="37">
        <f t="shared" si="5"/>
        <v>4</v>
      </c>
      <c r="I73" s="37">
        <f t="shared" si="5"/>
        <v>600</v>
      </c>
      <c r="J73" s="38">
        <f t="shared" si="5"/>
        <v>36</v>
      </c>
      <c r="K73" s="39"/>
      <c r="L73" s="62"/>
      <c r="M73" s="62"/>
      <c r="N73" s="39"/>
    </row>
    <row r="74" spans="1:14" ht="33.75" thickBot="1" x14ac:dyDescent="0.35">
      <c r="A74" s="71"/>
      <c r="B74" s="337" t="s">
        <v>30</v>
      </c>
      <c r="C74" s="337"/>
      <c r="D74" s="337"/>
      <c r="E74" s="337"/>
      <c r="F74" s="337"/>
      <c r="G74" s="337"/>
      <c r="H74" s="337"/>
      <c r="I74" s="30" t="s">
        <v>9</v>
      </c>
      <c r="J74" s="71"/>
      <c r="K74" s="72"/>
      <c r="L74" s="68"/>
      <c r="M74" s="69"/>
      <c r="N74" s="39"/>
    </row>
    <row r="75" spans="1:14" ht="17.25" thickBot="1" x14ac:dyDescent="0.35">
      <c r="A75" s="309" t="s">
        <v>14</v>
      </c>
      <c r="B75" s="310"/>
      <c r="C75" s="310"/>
      <c r="D75" s="310"/>
      <c r="E75" s="310"/>
      <c r="F75" s="310"/>
      <c r="G75" s="310"/>
      <c r="H75" s="310"/>
      <c r="I75" s="310"/>
      <c r="J75" s="311"/>
      <c r="K75" s="12"/>
      <c r="L75" s="62"/>
      <c r="M75" s="62"/>
      <c r="N75" s="39"/>
    </row>
    <row r="76" spans="1:14" ht="181.9" customHeight="1" x14ac:dyDescent="0.3">
      <c r="A76" s="32" t="s">
        <v>23</v>
      </c>
      <c r="B76" s="335" t="s">
        <v>56</v>
      </c>
      <c r="C76" s="335"/>
      <c r="D76" s="15">
        <v>6</v>
      </c>
      <c r="E76" s="15">
        <v>3</v>
      </c>
      <c r="F76" s="15">
        <v>1</v>
      </c>
      <c r="G76" s="15">
        <v>2</v>
      </c>
      <c r="H76" s="15">
        <v>0</v>
      </c>
      <c r="I76" s="15">
        <v>90</v>
      </c>
      <c r="J76" s="16">
        <v>5</v>
      </c>
      <c r="K76" s="39"/>
      <c r="L76" s="76" t="s">
        <v>162</v>
      </c>
      <c r="M76" s="77" t="s">
        <v>163</v>
      </c>
      <c r="N76" s="39"/>
    </row>
    <row r="77" spans="1:14" ht="90.6" customHeight="1" x14ac:dyDescent="0.3">
      <c r="A77" s="21" t="s">
        <v>25</v>
      </c>
      <c r="B77" s="294" t="s">
        <v>74</v>
      </c>
      <c r="C77" s="294"/>
      <c r="D77" s="19">
        <v>5</v>
      </c>
      <c r="E77" s="19">
        <v>3</v>
      </c>
      <c r="F77" s="19">
        <v>1</v>
      </c>
      <c r="G77" s="19">
        <v>1</v>
      </c>
      <c r="H77" s="19">
        <v>0</v>
      </c>
      <c r="I77" s="19">
        <v>75</v>
      </c>
      <c r="J77" s="20">
        <v>5</v>
      </c>
      <c r="K77" s="39"/>
      <c r="L77" s="66" t="s">
        <v>185</v>
      </c>
      <c r="M77" s="67" t="s">
        <v>186</v>
      </c>
      <c r="N77" s="39"/>
    </row>
    <row r="78" spans="1:14" ht="115.5" x14ac:dyDescent="0.3">
      <c r="A78" s="21" t="s">
        <v>25</v>
      </c>
      <c r="B78" s="294" t="s">
        <v>115</v>
      </c>
      <c r="C78" s="294"/>
      <c r="D78" s="19">
        <v>5</v>
      </c>
      <c r="E78" s="19">
        <v>2</v>
      </c>
      <c r="F78" s="19">
        <v>0</v>
      </c>
      <c r="G78" s="19">
        <v>2</v>
      </c>
      <c r="H78" s="19">
        <v>1</v>
      </c>
      <c r="I78" s="19">
        <v>75</v>
      </c>
      <c r="J78" s="20">
        <v>5</v>
      </c>
      <c r="K78" s="39"/>
      <c r="L78" s="66" t="s">
        <v>3</v>
      </c>
      <c r="M78" s="67" t="s">
        <v>81</v>
      </c>
      <c r="N78" s="39"/>
    </row>
    <row r="79" spans="1:14" ht="88.9" customHeight="1" x14ac:dyDescent="0.3">
      <c r="A79" s="21" t="s">
        <v>27</v>
      </c>
      <c r="B79" s="294" t="s">
        <v>116</v>
      </c>
      <c r="C79" s="294"/>
      <c r="D79" s="19">
        <v>5</v>
      </c>
      <c r="E79" s="19">
        <v>2</v>
      </c>
      <c r="F79" s="19">
        <v>1</v>
      </c>
      <c r="G79" s="19">
        <v>2</v>
      </c>
      <c r="H79" s="19">
        <v>0</v>
      </c>
      <c r="I79" s="19">
        <v>75</v>
      </c>
      <c r="J79" s="20">
        <v>5</v>
      </c>
      <c r="K79" s="39"/>
      <c r="L79" s="66" t="s">
        <v>45</v>
      </c>
      <c r="M79" s="67" t="s">
        <v>48</v>
      </c>
      <c r="N79" s="39"/>
    </row>
    <row r="80" spans="1:14" ht="69.599999999999994" customHeight="1" x14ac:dyDescent="0.3">
      <c r="A80" s="21" t="s">
        <v>27</v>
      </c>
      <c r="B80" s="294" t="s">
        <v>117</v>
      </c>
      <c r="C80" s="294"/>
      <c r="D80" s="19">
        <v>6</v>
      </c>
      <c r="E80" s="19">
        <v>3</v>
      </c>
      <c r="F80" s="19">
        <v>1</v>
      </c>
      <c r="G80" s="19">
        <v>2</v>
      </c>
      <c r="H80" s="19">
        <v>0</v>
      </c>
      <c r="I80" s="19">
        <v>90</v>
      </c>
      <c r="J80" s="20">
        <v>6</v>
      </c>
      <c r="K80" s="39"/>
      <c r="L80" s="66" t="s">
        <v>46</v>
      </c>
      <c r="M80" s="67" t="s">
        <v>47</v>
      </c>
      <c r="N80" s="39"/>
    </row>
    <row r="81" spans="1:14" ht="70.150000000000006" customHeight="1" x14ac:dyDescent="0.3">
      <c r="A81" s="21" t="s">
        <v>25</v>
      </c>
      <c r="B81" s="294" t="s">
        <v>118</v>
      </c>
      <c r="C81" s="294"/>
      <c r="D81" s="19">
        <v>5</v>
      </c>
      <c r="E81" s="19">
        <v>3</v>
      </c>
      <c r="F81" s="19">
        <v>1</v>
      </c>
      <c r="G81" s="19">
        <v>1</v>
      </c>
      <c r="H81" s="19">
        <v>0</v>
      </c>
      <c r="I81" s="19">
        <v>75</v>
      </c>
      <c r="J81" s="20">
        <v>5</v>
      </c>
      <c r="K81" s="39"/>
      <c r="L81" s="66" t="s">
        <v>43</v>
      </c>
      <c r="M81" s="67" t="s">
        <v>44</v>
      </c>
      <c r="N81" s="39"/>
    </row>
    <row r="82" spans="1:14" ht="100.15" customHeight="1" thickBot="1" x14ac:dyDescent="0.35">
      <c r="A82" s="33" t="s">
        <v>23</v>
      </c>
      <c r="B82" s="336" t="s">
        <v>60</v>
      </c>
      <c r="C82" s="336"/>
      <c r="D82" s="34">
        <v>8</v>
      </c>
      <c r="E82" s="34">
        <v>0</v>
      </c>
      <c r="F82" s="34">
        <v>0</v>
      </c>
      <c r="G82" s="34">
        <v>0</v>
      </c>
      <c r="H82" s="34">
        <v>8</v>
      </c>
      <c r="I82" s="34">
        <v>120</v>
      </c>
      <c r="J82" s="35">
        <v>7</v>
      </c>
      <c r="K82" s="39"/>
      <c r="L82" s="78" t="s">
        <v>134</v>
      </c>
      <c r="M82" s="79" t="s">
        <v>199</v>
      </c>
      <c r="N82" s="39"/>
    </row>
    <row r="83" spans="1:14" ht="17.25" thickBot="1" x14ac:dyDescent="0.35">
      <c r="A83" s="36"/>
      <c r="B83" s="331" t="s">
        <v>8</v>
      </c>
      <c r="C83" s="331"/>
      <c r="D83" s="37">
        <f>SUM(D76:D82)</f>
        <v>40</v>
      </c>
      <c r="E83" s="37">
        <f t="shared" ref="E83:J83" si="6">SUM(E76:E82)</f>
        <v>16</v>
      </c>
      <c r="F83" s="37">
        <f t="shared" si="6"/>
        <v>5</v>
      </c>
      <c r="G83" s="37">
        <f t="shared" si="6"/>
        <v>10</v>
      </c>
      <c r="H83" s="37">
        <f t="shared" si="6"/>
        <v>9</v>
      </c>
      <c r="I83" s="37">
        <f>SUM(I76:I82)</f>
        <v>600</v>
      </c>
      <c r="J83" s="38">
        <f t="shared" si="6"/>
        <v>38</v>
      </c>
      <c r="K83" s="39"/>
      <c r="L83" s="62"/>
      <c r="M83" s="62"/>
      <c r="N83" s="39"/>
    </row>
    <row r="84" spans="1:14" ht="33.75" thickBot="1" x14ac:dyDescent="0.35">
      <c r="A84" s="71"/>
      <c r="B84" s="337" t="s">
        <v>30</v>
      </c>
      <c r="C84" s="337"/>
      <c r="D84" s="337"/>
      <c r="E84" s="337"/>
      <c r="F84" s="337"/>
      <c r="G84" s="337"/>
      <c r="H84" s="337"/>
      <c r="I84" s="30" t="s">
        <v>9</v>
      </c>
      <c r="J84" s="71"/>
      <c r="K84" s="72"/>
      <c r="L84" s="68"/>
      <c r="M84" s="69"/>
    </row>
    <row r="85" spans="1:14" ht="17.25" thickBot="1" x14ac:dyDescent="0.35">
      <c r="A85" s="342" t="s">
        <v>15</v>
      </c>
      <c r="B85" s="343"/>
      <c r="C85" s="343"/>
      <c r="D85" s="343"/>
      <c r="E85" s="343"/>
      <c r="F85" s="343"/>
      <c r="G85" s="343"/>
      <c r="H85" s="343"/>
      <c r="I85" s="343"/>
      <c r="J85" s="343"/>
      <c r="K85" s="12"/>
      <c r="L85" s="62"/>
      <c r="M85" s="62"/>
    </row>
    <row r="86" spans="1:14" ht="189.6" customHeight="1" x14ac:dyDescent="0.3">
      <c r="A86" s="32" t="s">
        <v>23</v>
      </c>
      <c r="B86" s="335" t="s">
        <v>57</v>
      </c>
      <c r="C86" s="335"/>
      <c r="D86" s="15">
        <v>6</v>
      </c>
      <c r="E86" s="15">
        <v>3</v>
      </c>
      <c r="F86" s="15">
        <v>1</v>
      </c>
      <c r="G86" s="15">
        <v>2</v>
      </c>
      <c r="H86" s="15">
        <v>0</v>
      </c>
      <c r="I86" s="15">
        <v>90</v>
      </c>
      <c r="J86" s="16">
        <v>5</v>
      </c>
      <c r="K86" s="39"/>
      <c r="L86" s="76" t="s">
        <v>164</v>
      </c>
      <c r="M86" s="77" t="s">
        <v>165</v>
      </c>
    </row>
    <row r="87" spans="1:14" ht="87.75" customHeight="1" x14ac:dyDescent="0.3">
      <c r="A87" s="21" t="s">
        <v>25</v>
      </c>
      <c r="B87" s="294" t="s">
        <v>119</v>
      </c>
      <c r="C87" s="294"/>
      <c r="D87" s="19">
        <v>5</v>
      </c>
      <c r="E87" s="19">
        <v>3</v>
      </c>
      <c r="F87" s="19">
        <v>0</v>
      </c>
      <c r="G87" s="19">
        <v>1</v>
      </c>
      <c r="H87" s="19">
        <v>1</v>
      </c>
      <c r="I87" s="19">
        <v>75</v>
      </c>
      <c r="J87" s="20">
        <v>5</v>
      </c>
      <c r="K87" s="39"/>
      <c r="L87" s="66" t="s">
        <v>187</v>
      </c>
      <c r="M87" s="67" t="s">
        <v>188</v>
      </c>
    </row>
    <row r="88" spans="1:14" ht="72" customHeight="1" x14ac:dyDescent="0.3">
      <c r="A88" s="21" t="s">
        <v>25</v>
      </c>
      <c r="B88" s="294" t="s">
        <v>76</v>
      </c>
      <c r="C88" s="294"/>
      <c r="D88" s="19">
        <v>5</v>
      </c>
      <c r="E88" s="19">
        <v>2</v>
      </c>
      <c r="F88" s="19">
        <v>0</v>
      </c>
      <c r="G88" s="19">
        <v>2</v>
      </c>
      <c r="H88" s="19">
        <v>1</v>
      </c>
      <c r="I88" s="19">
        <v>75</v>
      </c>
      <c r="J88" s="20">
        <v>5</v>
      </c>
      <c r="K88" s="39"/>
      <c r="L88" s="66" t="s">
        <v>200</v>
      </c>
      <c r="M88" s="67" t="s">
        <v>201</v>
      </c>
    </row>
    <row r="89" spans="1:14" ht="87" customHeight="1" x14ac:dyDescent="0.3">
      <c r="A89" s="21" t="s">
        <v>25</v>
      </c>
      <c r="B89" s="294" t="s">
        <v>77</v>
      </c>
      <c r="C89" s="294"/>
      <c r="D89" s="19">
        <v>5</v>
      </c>
      <c r="E89" s="19">
        <v>2</v>
      </c>
      <c r="F89" s="19">
        <v>1</v>
      </c>
      <c r="G89" s="19">
        <v>2</v>
      </c>
      <c r="H89" s="19">
        <v>0</v>
      </c>
      <c r="I89" s="19">
        <v>75</v>
      </c>
      <c r="J89" s="20">
        <v>5</v>
      </c>
      <c r="K89" s="39"/>
      <c r="L89" s="66" t="s">
        <v>4</v>
      </c>
      <c r="M89" s="67" t="s">
        <v>41</v>
      </c>
    </row>
    <row r="90" spans="1:14" ht="93.75" customHeight="1" x14ac:dyDescent="0.3">
      <c r="A90" s="21" t="s">
        <v>27</v>
      </c>
      <c r="B90" s="294" t="s">
        <v>120</v>
      </c>
      <c r="C90" s="294"/>
      <c r="D90" s="19">
        <v>6</v>
      </c>
      <c r="E90" s="19">
        <v>2</v>
      </c>
      <c r="F90" s="19">
        <v>1</v>
      </c>
      <c r="G90" s="19">
        <v>3</v>
      </c>
      <c r="H90" s="19">
        <v>0</v>
      </c>
      <c r="I90" s="19">
        <v>90</v>
      </c>
      <c r="J90" s="20">
        <v>6</v>
      </c>
      <c r="K90" s="39"/>
      <c r="L90" s="66" t="s">
        <v>155</v>
      </c>
      <c r="M90" s="67" t="s">
        <v>49</v>
      </c>
    </row>
    <row r="91" spans="1:14" ht="90.6" customHeight="1" x14ac:dyDescent="0.3">
      <c r="A91" s="21" t="s">
        <v>27</v>
      </c>
      <c r="B91" s="294" t="s">
        <v>121</v>
      </c>
      <c r="C91" s="294"/>
      <c r="D91" s="19">
        <v>7</v>
      </c>
      <c r="E91" s="19">
        <v>3</v>
      </c>
      <c r="F91" s="19">
        <v>1</v>
      </c>
      <c r="G91" s="19">
        <v>2</v>
      </c>
      <c r="H91" s="19">
        <v>1</v>
      </c>
      <c r="I91" s="19">
        <v>105</v>
      </c>
      <c r="J91" s="20">
        <v>6</v>
      </c>
      <c r="K91" s="39"/>
      <c r="L91" s="66" t="s">
        <v>202</v>
      </c>
      <c r="M91" s="67" t="s">
        <v>68</v>
      </c>
    </row>
    <row r="92" spans="1:14" ht="108.6" customHeight="1" thickBot="1" x14ac:dyDescent="0.35">
      <c r="A92" s="21" t="s">
        <v>27</v>
      </c>
      <c r="B92" s="294" t="s">
        <v>122</v>
      </c>
      <c r="C92" s="294"/>
      <c r="D92" s="19">
        <v>6</v>
      </c>
      <c r="E92" s="19">
        <v>2</v>
      </c>
      <c r="F92" s="19">
        <v>1</v>
      </c>
      <c r="G92" s="19">
        <v>3</v>
      </c>
      <c r="H92" s="19">
        <v>0</v>
      </c>
      <c r="I92" s="19">
        <v>90</v>
      </c>
      <c r="J92" s="20">
        <v>6</v>
      </c>
      <c r="K92" s="39"/>
      <c r="L92" s="78" t="s">
        <v>203</v>
      </c>
      <c r="M92" s="79" t="s">
        <v>82</v>
      </c>
    </row>
    <row r="93" spans="1:14" ht="17.25" thickBot="1" x14ac:dyDescent="0.35">
      <c r="A93" s="23"/>
      <c r="B93" s="356" t="s">
        <v>8</v>
      </c>
      <c r="C93" s="356"/>
      <c r="D93" s="42">
        <f>SUM(D86:D92)</f>
        <v>40</v>
      </c>
      <c r="E93" s="42">
        <f t="shared" ref="E93:J93" si="7">SUM(E86:E92)</f>
        <v>17</v>
      </c>
      <c r="F93" s="42">
        <f t="shared" si="7"/>
        <v>5</v>
      </c>
      <c r="G93" s="42">
        <f t="shared" si="7"/>
        <v>15</v>
      </c>
      <c r="H93" s="42">
        <f t="shared" si="7"/>
        <v>3</v>
      </c>
      <c r="I93" s="42">
        <f t="shared" si="7"/>
        <v>600</v>
      </c>
      <c r="J93" s="43">
        <f t="shared" si="7"/>
        <v>38</v>
      </c>
      <c r="K93" s="39"/>
      <c r="L93" s="62"/>
      <c r="M93" s="62"/>
    </row>
    <row r="94" spans="1:14" ht="33.75" thickBot="1" x14ac:dyDescent="0.35">
      <c r="A94" s="71"/>
      <c r="B94" s="337" t="s">
        <v>30</v>
      </c>
      <c r="C94" s="337"/>
      <c r="D94" s="337"/>
      <c r="E94" s="337"/>
      <c r="F94" s="337"/>
      <c r="G94" s="337"/>
      <c r="H94" s="337"/>
      <c r="I94" s="30" t="s">
        <v>9</v>
      </c>
      <c r="J94" s="71"/>
      <c r="K94" s="72"/>
      <c r="L94" s="68"/>
      <c r="M94" s="69"/>
    </row>
    <row r="95" spans="1:14" ht="17.25" thickBot="1" x14ac:dyDescent="0.35">
      <c r="A95" s="351" t="s">
        <v>50</v>
      </c>
      <c r="B95" s="352"/>
      <c r="C95" s="352"/>
      <c r="D95" s="352"/>
      <c r="E95" s="352"/>
      <c r="F95" s="352"/>
      <c r="G95" s="352"/>
      <c r="H95" s="352"/>
      <c r="I95" s="352"/>
      <c r="J95" s="353"/>
      <c r="K95" s="39"/>
      <c r="L95" s="62"/>
      <c r="M95" s="62"/>
    </row>
    <row r="96" spans="1:14" ht="148.5" x14ac:dyDescent="0.3">
      <c r="A96" s="44" t="s">
        <v>23</v>
      </c>
      <c r="B96" s="357" t="s">
        <v>58</v>
      </c>
      <c r="C96" s="358"/>
      <c r="D96" s="45">
        <v>6</v>
      </c>
      <c r="E96" s="45">
        <v>2</v>
      </c>
      <c r="F96" s="45">
        <v>1</v>
      </c>
      <c r="G96" s="45">
        <v>3</v>
      </c>
      <c r="H96" s="45">
        <v>0</v>
      </c>
      <c r="I96" s="45">
        <v>90</v>
      </c>
      <c r="J96" s="46">
        <v>5</v>
      </c>
      <c r="K96" s="39"/>
      <c r="L96" s="76" t="s">
        <v>166</v>
      </c>
      <c r="M96" s="77" t="s">
        <v>189</v>
      </c>
    </row>
    <row r="97" spans="1:13" ht="97.5" customHeight="1" x14ac:dyDescent="0.3">
      <c r="A97" s="47" t="s">
        <v>25</v>
      </c>
      <c r="B97" s="354" t="s">
        <v>75</v>
      </c>
      <c r="C97" s="355"/>
      <c r="D97" s="48">
        <v>5</v>
      </c>
      <c r="E97" s="48">
        <v>2</v>
      </c>
      <c r="F97" s="48">
        <v>0</v>
      </c>
      <c r="G97" s="48">
        <v>2</v>
      </c>
      <c r="H97" s="48">
        <v>1</v>
      </c>
      <c r="I97" s="48">
        <v>75</v>
      </c>
      <c r="J97" s="49">
        <v>5</v>
      </c>
      <c r="K97" s="39"/>
      <c r="L97" s="66" t="s">
        <v>190</v>
      </c>
      <c r="M97" s="67" t="s">
        <v>191</v>
      </c>
    </row>
    <row r="98" spans="1:13" ht="99" x14ac:dyDescent="0.3">
      <c r="A98" s="47" t="s">
        <v>27</v>
      </c>
      <c r="B98" s="354" t="s">
        <v>123</v>
      </c>
      <c r="C98" s="355"/>
      <c r="D98" s="50">
        <v>7</v>
      </c>
      <c r="E98" s="48">
        <v>2</v>
      </c>
      <c r="F98" s="48">
        <v>0</v>
      </c>
      <c r="G98" s="48">
        <v>3</v>
      </c>
      <c r="H98" s="48">
        <v>1</v>
      </c>
      <c r="I98" s="48">
        <v>105</v>
      </c>
      <c r="J98" s="49">
        <v>6</v>
      </c>
      <c r="K98" s="39"/>
      <c r="L98" s="66" t="s">
        <v>138</v>
      </c>
      <c r="M98" s="67" t="s">
        <v>139</v>
      </c>
    </row>
    <row r="99" spans="1:13" ht="144.75" customHeight="1" x14ac:dyDescent="0.3">
      <c r="A99" s="47" t="s">
        <v>25</v>
      </c>
      <c r="B99" s="354" t="s">
        <v>78</v>
      </c>
      <c r="C99" s="355"/>
      <c r="D99" s="48">
        <v>5</v>
      </c>
      <c r="E99" s="48">
        <v>2</v>
      </c>
      <c r="F99" s="48">
        <v>0</v>
      </c>
      <c r="G99" s="48">
        <v>2</v>
      </c>
      <c r="H99" s="48">
        <v>1</v>
      </c>
      <c r="I99" s="48">
        <v>75</v>
      </c>
      <c r="J99" s="49">
        <v>5</v>
      </c>
      <c r="K99" s="39"/>
      <c r="L99" s="66" t="s">
        <v>157</v>
      </c>
      <c r="M99" s="67" t="s">
        <v>158</v>
      </c>
    </row>
    <row r="100" spans="1:13" ht="115.5" x14ac:dyDescent="0.3">
      <c r="A100" s="47" t="s">
        <v>27</v>
      </c>
      <c r="B100" s="354" t="s">
        <v>124</v>
      </c>
      <c r="C100" s="355"/>
      <c r="D100" s="48">
        <v>6</v>
      </c>
      <c r="E100" s="48">
        <v>3</v>
      </c>
      <c r="F100" s="48">
        <v>1</v>
      </c>
      <c r="G100" s="48">
        <v>2</v>
      </c>
      <c r="H100" s="48">
        <v>0</v>
      </c>
      <c r="I100" s="48">
        <v>90</v>
      </c>
      <c r="J100" s="49">
        <v>6</v>
      </c>
      <c r="K100" s="39"/>
      <c r="L100" s="66" t="s">
        <v>156</v>
      </c>
      <c r="M100" s="67" t="s">
        <v>67</v>
      </c>
    </row>
    <row r="101" spans="1:13" ht="115.5" x14ac:dyDescent="0.3">
      <c r="A101" s="47" t="s">
        <v>25</v>
      </c>
      <c r="B101" s="354" t="s">
        <v>125</v>
      </c>
      <c r="C101" s="355"/>
      <c r="D101" s="48">
        <v>6</v>
      </c>
      <c r="E101" s="48">
        <v>3</v>
      </c>
      <c r="F101" s="48">
        <v>0</v>
      </c>
      <c r="G101" s="48">
        <v>2</v>
      </c>
      <c r="H101" s="48">
        <v>1</v>
      </c>
      <c r="I101" s="48">
        <v>90</v>
      </c>
      <c r="J101" s="49">
        <v>6</v>
      </c>
      <c r="K101" s="39"/>
      <c r="L101" s="66" t="s">
        <v>5</v>
      </c>
      <c r="M101" s="67" t="s">
        <v>141</v>
      </c>
    </row>
    <row r="102" spans="1:13" ht="72.75" customHeight="1" thickBot="1" x14ac:dyDescent="0.35">
      <c r="A102" s="51" t="s">
        <v>25</v>
      </c>
      <c r="B102" s="349" t="s">
        <v>126</v>
      </c>
      <c r="C102" s="350"/>
      <c r="D102" s="52">
        <v>5</v>
      </c>
      <c r="E102" s="52">
        <v>2</v>
      </c>
      <c r="F102" s="52">
        <v>0</v>
      </c>
      <c r="G102" s="52">
        <v>2</v>
      </c>
      <c r="H102" s="52">
        <v>1</v>
      </c>
      <c r="I102" s="52">
        <v>75</v>
      </c>
      <c r="J102" s="53">
        <v>5</v>
      </c>
      <c r="K102" s="39"/>
      <c r="L102" s="78" t="s">
        <v>142</v>
      </c>
      <c r="M102" s="79" t="s">
        <v>204</v>
      </c>
    </row>
    <row r="103" spans="1:13" ht="17.25" thickBot="1" x14ac:dyDescent="0.35">
      <c r="A103" s="54"/>
      <c r="B103" s="347" t="s">
        <v>8</v>
      </c>
      <c r="C103" s="348"/>
      <c r="D103" s="55">
        <f>SUM(D96:D102)</f>
        <v>40</v>
      </c>
      <c r="E103" s="55">
        <f t="shared" ref="E103:J103" si="8">SUM(E96:E102)</f>
        <v>16</v>
      </c>
      <c r="F103" s="55">
        <f t="shared" si="8"/>
        <v>2</v>
      </c>
      <c r="G103" s="55">
        <f t="shared" si="8"/>
        <v>16</v>
      </c>
      <c r="H103" s="55">
        <f t="shared" si="8"/>
        <v>5</v>
      </c>
      <c r="I103" s="55">
        <f t="shared" si="8"/>
        <v>600</v>
      </c>
      <c r="J103" s="56">
        <f t="shared" si="8"/>
        <v>38</v>
      </c>
      <c r="K103" s="39"/>
      <c r="L103" s="62"/>
      <c r="M103" s="62"/>
    </row>
    <row r="104" spans="1:13" ht="33" x14ac:dyDescent="0.3">
      <c r="A104" s="71"/>
      <c r="B104" s="337" t="s">
        <v>30</v>
      </c>
      <c r="C104" s="337"/>
      <c r="D104" s="337"/>
      <c r="E104" s="337"/>
      <c r="F104" s="337"/>
      <c r="G104" s="337"/>
      <c r="H104" s="337"/>
      <c r="I104" s="30" t="s">
        <v>9</v>
      </c>
      <c r="J104" s="71"/>
      <c r="K104" s="72"/>
      <c r="L104" s="62"/>
      <c r="M104" s="62"/>
    </row>
    <row r="105" spans="1:13" ht="17.25" thickBot="1" x14ac:dyDescent="0.35">
      <c r="A105" s="39"/>
      <c r="B105" s="39"/>
      <c r="C105" s="39"/>
      <c r="D105" s="39"/>
      <c r="E105" s="39"/>
      <c r="F105" s="39"/>
      <c r="G105" s="39"/>
      <c r="H105" s="39"/>
      <c r="I105" s="39"/>
      <c r="J105" s="39"/>
      <c r="K105" s="39"/>
      <c r="L105" s="70"/>
      <c r="M105" s="70"/>
    </row>
    <row r="106" spans="1:13" ht="17.25" thickBot="1" x14ac:dyDescent="0.35">
      <c r="A106" s="351" t="s">
        <v>127</v>
      </c>
      <c r="B106" s="352"/>
      <c r="C106" s="352"/>
      <c r="D106" s="352"/>
      <c r="E106" s="352"/>
      <c r="F106" s="352"/>
      <c r="G106" s="352"/>
      <c r="H106" s="352"/>
      <c r="I106" s="352"/>
      <c r="J106" s="353"/>
      <c r="K106" s="39"/>
      <c r="L106" s="70"/>
      <c r="M106" s="70"/>
    </row>
    <row r="107" spans="1:13" ht="17.25" thickBot="1" x14ac:dyDescent="0.35">
      <c r="A107" s="44"/>
      <c r="B107" s="345" t="s">
        <v>59</v>
      </c>
      <c r="C107" s="346"/>
      <c r="D107" s="45">
        <v>40</v>
      </c>
      <c r="E107" s="45">
        <v>0</v>
      </c>
      <c r="F107" s="45">
        <v>0</v>
      </c>
      <c r="G107" s="45">
        <v>0</v>
      </c>
      <c r="H107" s="45">
        <v>40</v>
      </c>
      <c r="I107" s="45">
        <v>600</v>
      </c>
      <c r="J107" s="57">
        <v>40</v>
      </c>
      <c r="K107" s="39"/>
      <c r="L107" s="70"/>
      <c r="M107" s="70"/>
    </row>
    <row r="108" spans="1:13" ht="17.25" thickBot="1" x14ac:dyDescent="0.35">
      <c r="A108" s="54"/>
      <c r="B108" s="347" t="s">
        <v>8</v>
      </c>
      <c r="C108" s="348"/>
      <c r="D108" s="58">
        <v>40</v>
      </c>
      <c r="E108" s="55">
        <v>0</v>
      </c>
      <c r="F108" s="55">
        <v>0</v>
      </c>
      <c r="G108" s="55">
        <v>0</v>
      </c>
      <c r="H108" s="55">
        <v>40</v>
      </c>
      <c r="I108" s="55">
        <v>600</v>
      </c>
      <c r="J108" s="59">
        <v>40</v>
      </c>
      <c r="K108" s="39"/>
      <c r="L108" s="70"/>
      <c r="M108" s="70"/>
    </row>
    <row r="109" spans="1:13" ht="33" x14ac:dyDescent="0.3">
      <c r="A109" s="71"/>
      <c r="B109" s="337" t="s">
        <v>30</v>
      </c>
      <c r="C109" s="337"/>
      <c r="D109" s="337"/>
      <c r="E109" s="337"/>
      <c r="F109" s="337"/>
      <c r="G109" s="337"/>
      <c r="H109" s="337"/>
      <c r="I109" s="30" t="s">
        <v>9</v>
      </c>
      <c r="J109" s="71"/>
      <c r="K109" s="39"/>
      <c r="L109" s="70"/>
      <c r="M109" s="70"/>
    </row>
    <row r="111" spans="1:13" x14ac:dyDescent="0.3">
      <c r="J111" s="60">
        <f>J108+J103+J93+J83+J73+J63+J53+J43+J33+J23</f>
        <v>375</v>
      </c>
    </row>
  </sheetData>
  <mergeCells count="122">
    <mergeCell ref="A2:M2"/>
    <mergeCell ref="A3:M3"/>
    <mergeCell ref="B107:C107"/>
    <mergeCell ref="B108:C108"/>
    <mergeCell ref="B109:H109"/>
    <mergeCell ref="B102:C102"/>
    <mergeCell ref="B103:C103"/>
    <mergeCell ref="A106:J106"/>
    <mergeCell ref="B97:C97"/>
    <mergeCell ref="B104:H104"/>
    <mergeCell ref="B98:C98"/>
    <mergeCell ref="B100:C100"/>
    <mergeCell ref="B101:C101"/>
    <mergeCell ref="B89:C89"/>
    <mergeCell ref="B99:C99"/>
    <mergeCell ref="B90:C90"/>
    <mergeCell ref="B91:C91"/>
    <mergeCell ref="B92:C92"/>
    <mergeCell ref="B93:C93"/>
    <mergeCell ref="A95:J95"/>
    <mergeCell ref="B94:H94"/>
    <mergeCell ref="B96:C96"/>
    <mergeCell ref="B82:C82"/>
    <mergeCell ref="B83:C83"/>
    <mergeCell ref="A85:J85"/>
    <mergeCell ref="B86:C86"/>
    <mergeCell ref="B73:C73"/>
    <mergeCell ref="A75:J75"/>
    <mergeCell ref="B88:C88"/>
    <mergeCell ref="B76:C76"/>
    <mergeCell ref="B77:C77"/>
    <mergeCell ref="B78:C78"/>
    <mergeCell ref="B79:C79"/>
    <mergeCell ref="B80:C80"/>
    <mergeCell ref="B81:C81"/>
    <mergeCell ref="B84:H84"/>
    <mergeCell ref="B74:H74"/>
    <mergeCell ref="B87:C87"/>
    <mergeCell ref="A65:J65"/>
    <mergeCell ref="B58:C58"/>
    <mergeCell ref="B59:C59"/>
    <mergeCell ref="B69:C69"/>
    <mergeCell ref="B70:C70"/>
    <mergeCell ref="B71:C71"/>
    <mergeCell ref="B72:C72"/>
    <mergeCell ref="B66:C66"/>
    <mergeCell ref="B64:H64"/>
    <mergeCell ref="B67:C67"/>
    <mergeCell ref="B68:C68"/>
    <mergeCell ref="B54:H54"/>
    <mergeCell ref="B60:C60"/>
    <mergeCell ref="B53:C53"/>
    <mergeCell ref="A55:J55"/>
    <mergeCell ref="B56:C56"/>
    <mergeCell ref="B57:C57"/>
    <mergeCell ref="B61:C61"/>
    <mergeCell ref="B62:C62"/>
    <mergeCell ref="B63:C63"/>
    <mergeCell ref="B51:C51"/>
    <mergeCell ref="B52:C52"/>
    <mergeCell ref="B46:C46"/>
    <mergeCell ref="B44:H44"/>
    <mergeCell ref="B47:C47"/>
    <mergeCell ref="B48:C48"/>
    <mergeCell ref="B20:C20"/>
    <mergeCell ref="B18:C18"/>
    <mergeCell ref="B16:C16"/>
    <mergeCell ref="B28:C28"/>
    <mergeCell ref="B21:C21"/>
    <mergeCell ref="B22:C22"/>
    <mergeCell ref="B23:C23"/>
    <mergeCell ref="B24:H24"/>
    <mergeCell ref="B37:C37"/>
    <mergeCell ref="B29:C29"/>
    <mergeCell ref="B39:C39"/>
    <mergeCell ref="B34:H34"/>
    <mergeCell ref="B40:C40"/>
    <mergeCell ref="D7:I7"/>
    <mergeCell ref="J8:J9"/>
    <mergeCell ref="M14:M15"/>
    <mergeCell ref="B27:C27"/>
    <mergeCell ref="K16:K17"/>
    <mergeCell ref="B17:C17"/>
    <mergeCell ref="B49:C49"/>
    <mergeCell ref="B50:C50"/>
    <mergeCell ref="B43:C43"/>
    <mergeCell ref="A45:J45"/>
    <mergeCell ref="A25:J25"/>
    <mergeCell ref="B26:C26"/>
    <mergeCell ref="B38:C38"/>
    <mergeCell ref="B32:C32"/>
    <mergeCell ref="B30:C30"/>
    <mergeCell ref="B31:C31"/>
    <mergeCell ref="B33:C33"/>
    <mergeCell ref="A35:J35"/>
    <mergeCell ref="B36:C36"/>
    <mergeCell ref="B41:C41"/>
    <mergeCell ref="B42:C42"/>
    <mergeCell ref="A4:M4"/>
    <mergeCell ref="B5:C5"/>
    <mergeCell ref="A6:C6"/>
    <mergeCell ref="D6:I6"/>
    <mergeCell ref="D10:I10"/>
    <mergeCell ref="B19:C19"/>
    <mergeCell ref="L12:L13"/>
    <mergeCell ref="A11:H13"/>
    <mergeCell ref="A8:C8"/>
    <mergeCell ref="L9:M9"/>
    <mergeCell ref="D9:I9"/>
    <mergeCell ref="B14:C14"/>
    <mergeCell ref="L14:L15"/>
    <mergeCell ref="A15:J15"/>
    <mergeCell ref="I12:I13"/>
    <mergeCell ref="A10:C10"/>
    <mergeCell ref="A9:C9"/>
    <mergeCell ref="D8:I8"/>
    <mergeCell ref="L5:M5"/>
    <mergeCell ref="J6:J7"/>
    <mergeCell ref="L6:M6"/>
    <mergeCell ref="L7:M7"/>
    <mergeCell ref="L8:M8"/>
    <mergeCell ref="A7:C7"/>
  </mergeCells>
  <phoneticPr fontId="7" type="noConversion"/>
  <pageMargins left="0.70866141732283472" right="0.31496062992125984" top="0.55118110236220474" bottom="0.35433070866141736" header="0.31496062992125984" footer="0.31496062992125984"/>
  <pageSetup scale="58"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CURRICULAR</vt:lpstr>
      <vt:lpstr>PLAN DE ESTUDIOS</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EDUCACION PUBLICA</dc:creator>
  <cp:lastModifiedBy>Personal</cp:lastModifiedBy>
  <cp:lastPrinted>2012-09-14T17:23:49Z</cp:lastPrinted>
  <dcterms:created xsi:type="dcterms:W3CDTF">2005-09-14T18:01:29Z</dcterms:created>
  <dcterms:modified xsi:type="dcterms:W3CDTF">2017-08-01T15:40:56Z</dcterms:modified>
</cp:coreProperties>
</file>