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firstSheet="1" activeTab="4"/>
  </bookViews>
  <sheets>
    <sheet name="A. MARCO INSTITUCIONAL rev.5" sheetId="1" r:id="rId1"/>
    <sheet name="B. OBJETIVO 1" sheetId="2" r:id="rId2"/>
    <sheet name="B. OBJETIVO 2" sheetId="3" r:id="rId3"/>
    <sheet name="B. OBJETIVO 3" sheetId="4" r:id="rId4"/>
    <sheet name="B. OBJETIVO 4" sheetId="5" r:id="rId5"/>
    <sheet name="B. OBJETIVO 5" sheetId="6" r:id="rId6"/>
    <sheet name="B. OBJETIVO 6" sheetId="7" r:id="rId7"/>
  </sheets>
  <externalReferences>
    <externalReference r:id="rId10"/>
  </externalReferences>
  <definedNames/>
  <calcPr fullCalcOnLoad="1"/>
</workbook>
</file>

<file path=xl/sharedStrings.xml><?xml version="1.0" encoding="utf-8"?>
<sst xmlns="http://schemas.openxmlformats.org/spreadsheetml/2006/main" count="3416" uniqueCount="280">
  <si>
    <t>Formato:</t>
  </si>
  <si>
    <t>Código: PL-F-01-3</t>
  </si>
  <si>
    <t>Fecha: Septiembre de 2014</t>
  </si>
  <si>
    <t>Rev. 5</t>
  </si>
  <si>
    <t>Programa Operativo Anual 2015</t>
  </si>
  <si>
    <t>Pág. 1 de 1</t>
  </si>
  <si>
    <t>A. Marco Institucional y de la Unidad Académica o Administrativa , Objetivos Particulares.</t>
  </si>
  <si>
    <t>Nombre de la Unidad:</t>
  </si>
  <si>
    <t>Fecha:</t>
  </si>
  <si>
    <t>Unidad Académica o Administrativa</t>
  </si>
  <si>
    <t>Misión</t>
  </si>
  <si>
    <t>Visión</t>
  </si>
  <si>
    <t>Políticas Institucionales</t>
  </si>
  <si>
    <t>Función</t>
  </si>
  <si>
    <t>Autoevaluación</t>
  </si>
  <si>
    <t>La UPTlax se está promoviendo como una IES orientada a la mejora de sus servicios educativos a través de una vinculación pujante con el Gobierno y el sector productivo.
En el plano de su matrícula, la UPTlax se apegará a los lineamientos de la CUP para crear una oferta educativa acorde a la demanda creciente de estudios en ingeniería con pertinencia y equidad.
En relación al proceso formativo, se crearán los medios para que los estudiantes encuentren los espacios para una educación integral en los que la práctica deportiva y la expresión artística funjan como elementos clave</t>
  </si>
  <si>
    <t>3. Servicios y bienestar estudiantil
4. Vinculación
5. Innovación, desarrollo y transferencia Tecnológica
6. Infraestructura y equipamiento tecnológico
7. Administración y gestión institucional</t>
  </si>
  <si>
    <t>Objetivos del Plan Estatal relacionados con la Unidad Académica o Administrativa</t>
  </si>
  <si>
    <t>FODA</t>
  </si>
  <si>
    <t>Fortalezas</t>
  </si>
  <si>
    <t>Oportunidades</t>
  </si>
  <si>
    <t>Objetivos del PID relacionados con la función de la Unidad Académica o Administrativa</t>
  </si>
  <si>
    <t xml:space="preserve"> Debilidades                 </t>
  </si>
  <si>
    <t>Amenazas</t>
  </si>
  <si>
    <t>Objetivos particulares del POA</t>
  </si>
  <si>
    <t>Presupuesto</t>
  </si>
  <si>
    <t>Monto Total del Presupuestado  Autorizado</t>
  </si>
  <si>
    <t>Elaboró</t>
  </si>
  <si>
    <t>Visto Bueno</t>
  </si>
  <si>
    <t>M.C. Luis Alvarez Ochoa</t>
  </si>
  <si>
    <t>Secretario Academico</t>
  </si>
  <si>
    <t xml:space="preserve">Formato:                      
                                    </t>
  </si>
  <si>
    <t xml:space="preserve">Programa Operativo Anual </t>
  </si>
  <si>
    <t>Código:  PL-F-01-3</t>
  </si>
  <si>
    <t>Anexo B. Objetivos Particulares, Metas , Calendarización, Seguimiento y Evaluación de acciones por cada objetivo.</t>
  </si>
  <si>
    <t>FECHA DE INICIAL:  ENERO</t>
  </si>
  <si>
    <t>FECHA DE FINAL: DICIEMBRE</t>
  </si>
  <si>
    <t>Meta</t>
  </si>
  <si>
    <t>Acción</t>
  </si>
  <si>
    <t>Usuarios y Beneficiarios</t>
  </si>
  <si>
    <t>Beneficios Esperados</t>
  </si>
  <si>
    <t>Fecha</t>
  </si>
  <si>
    <t>ENERO</t>
  </si>
  <si>
    <t>FEBRERO</t>
  </si>
  <si>
    <t>MARZO</t>
  </si>
  <si>
    <t>ABRIL</t>
  </si>
  <si>
    <t>MAYO</t>
  </si>
  <si>
    <t>JUNIO</t>
  </si>
  <si>
    <t>JULIO</t>
  </si>
  <si>
    <t>AGOSTO</t>
  </si>
  <si>
    <t>SEPTIEMBRE</t>
  </si>
  <si>
    <t>OCTUBRE</t>
  </si>
  <si>
    <t>NOVIEMBRE</t>
  </si>
  <si>
    <t>DICIEMBRE</t>
  </si>
  <si>
    <t>TOTAL DE PRESUPUESTO</t>
  </si>
  <si>
    <t>Evaluación Anual</t>
  </si>
  <si>
    <t>Situación de la Acción</t>
  </si>
  <si>
    <t>Inicial</t>
  </si>
  <si>
    <t>Final</t>
  </si>
  <si>
    <t>P</t>
  </si>
  <si>
    <t>E</t>
  </si>
  <si>
    <t>Evidencia</t>
  </si>
  <si>
    <t>Logros</t>
  </si>
  <si>
    <t>Limitaciones</t>
  </si>
  <si>
    <t>Programado</t>
  </si>
  <si>
    <t>Ejercido</t>
  </si>
  <si>
    <t>Saldo</t>
  </si>
  <si>
    <t>Concepto</t>
  </si>
  <si>
    <t>Partida presupuestal</t>
  </si>
  <si>
    <t>Valor</t>
  </si>
  <si>
    <t>Reprogramar</t>
  </si>
  <si>
    <t>Eliminar</t>
  </si>
  <si>
    <t>Partida Ejercida</t>
  </si>
  <si>
    <t>D</t>
  </si>
  <si>
    <t>F</t>
  </si>
  <si>
    <t>%</t>
  </si>
  <si>
    <t>Justificacion</t>
  </si>
  <si>
    <t>Partida</t>
  </si>
  <si>
    <t>Enero</t>
  </si>
  <si>
    <t>Febrero</t>
  </si>
  <si>
    <t>Marzo</t>
  </si>
  <si>
    <t>Abril</t>
  </si>
  <si>
    <t>Mayo</t>
  </si>
  <si>
    <t>Junio</t>
  </si>
  <si>
    <t>Julio</t>
  </si>
  <si>
    <t>Agosto</t>
  </si>
  <si>
    <t>Septiembre</t>
  </si>
  <si>
    <t>Octubre</t>
  </si>
  <si>
    <t>Noviembre</t>
  </si>
  <si>
    <t>Diciembre</t>
  </si>
  <si>
    <t>Anual</t>
  </si>
  <si>
    <t>X</t>
  </si>
  <si>
    <t>x</t>
  </si>
  <si>
    <t>Materiales utiles de impresión y reproduccion</t>
  </si>
  <si>
    <t>Servicios de capacitacion</t>
  </si>
  <si>
    <t>Servicios de apoyo</t>
  </si>
  <si>
    <t>SUB - TOTAL</t>
  </si>
  <si>
    <r>
      <t>Nota</t>
    </r>
    <r>
      <rPr>
        <sz val="12"/>
        <color indexed="8"/>
        <rFont val="Tahoma"/>
        <family val="2"/>
      </rPr>
      <t xml:space="preserve">: Llene este formato por cada objetivo particular definido :  </t>
    </r>
    <r>
      <rPr>
        <b/>
        <sz val="12"/>
        <color indexed="8"/>
        <rFont val="Tahoma"/>
        <family val="2"/>
      </rPr>
      <t>P = Planificado, E = Ejecutado; Evidencia en electrónico (E)   en documento (D) y ó (F) fisica</t>
    </r>
  </si>
  <si>
    <t>Revisa</t>
  </si>
  <si>
    <t>Ejecuta</t>
  </si>
  <si>
    <r>
      <rPr>
        <b/>
        <sz val="7.5"/>
        <color indexed="8"/>
        <rFont val="Tahoma"/>
        <family val="2"/>
      </rPr>
      <t>SECRETARíA ACADÉMICA</t>
    </r>
    <r>
      <rPr>
        <sz val="8"/>
        <color indexed="8"/>
        <rFont val="Tahoma"/>
        <family val="2"/>
      </rPr>
      <t xml:space="preserve"> -- </t>
    </r>
    <r>
      <rPr>
        <sz val="7"/>
        <color indexed="8"/>
        <rFont val="Tahoma"/>
        <family val="2"/>
      </rPr>
      <t>DIRECCIÓN DE TRANSFERENCIA E INNOVACIÓN TECNOLÓGICA Y ACADÉMICA.</t>
    </r>
  </si>
  <si>
    <t>En la Universidad Politécnica de Tlaxcala formamos profesionales competentes e innovadores, con calidad humana y capacidad para resolver necesidades sociales mediante la aplicación de su modelo educativo que contribuye al desarrollo tecnológico, económico y sustentable del País.</t>
  </si>
  <si>
    <t>La Universidad Politécnica de Tlaxcala es reconocida por la pertinencia y acreditación de sus programas, por sus líneas de investigación aplicada, cuerpos académicos consolidados y alianzas estratégicas de alcance internacional para la transferencia y desarrollo tecnológico, en total correspondencia con el desarrollo sustentable de su entorno.</t>
  </si>
  <si>
    <t>Gestionar la transferencia de conocimientos y recursos, a través de fondos federales y estatales, estimulando las actividades de investigación , desarrollo en proyectos tecnológicos y de innovación.</t>
  </si>
  <si>
    <t>Promover la vanguardia tecnológica mediante la sustentabilidad de estrategias de mejoras competitivas, necesarias en el desarrollo integral del pais.</t>
  </si>
  <si>
    <t xml:space="preserve">• Fortalecer la pertinencia de los programas educativos en particular los tecnológicos, mediante la investigación permanente de la evolución de los sectores productivos y sus requerimientos de personal calificado.
• Gestionar los recursos económicos y pertinentes para el fomento y desarrollo de la investigación educativa, humanística, científica y tecnológica.
</t>
  </si>
  <si>
    <r>
      <rPr>
        <sz val="8"/>
        <color indexed="8"/>
        <rFont val="Arial"/>
        <family val="2"/>
      </rPr>
      <t>• Apoyo de las instituciones gubernamentales federales y estatales.
• Contar con el Registro Nacional de Instituciones y empresas de ciencias y tecnologías .(RENIECYT)</t>
    </r>
    <r>
      <rPr>
        <sz val="10"/>
        <color indexed="8"/>
        <rFont val="Arial"/>
        <family val="2"/>
      </rPr>
      <t xml:space="preserve">
</t>
    </r>
  </si>
  <si>
    <r>
      <rPr>
        <sz val="8"/>
        <color indexed="8"/>
        <rFont val="Arial"/>
        <family val="2"/>
      </rPr>
      <t>• Desarrollo profesional para doctores y maestros,que participan en los proyectos. 
• Compra de equipo para los laboratorios.  
• intercambio de docentes y estudiantes con las empresas.</t>
    </r>
    <r>
      <rPr>
        <sz val="10"/>
        <color indexed="8"/>
        <rFont val="Wingdings"/>
        <family val="0"/>
      </rPr>
      <t xml:space="preserve">
</t>
    </r>
  </si>
  <si>
    <t xml:space="preserve">• Formular de manera conjunta de transferencia de tecnologías con industrias de la región.
• Desarrollar fuentes alternas de financiamiento 
• Difundir actividades y productos emanados de la UPTlax.
• Promover actividades de generación , transferencia e innovación tecnológica.
</t>
  </si>
  <si>
    <r>
      <rPr>
        <sz val="8"/>
        <color indexed="8"/>
        <rFont val="Arial"/>
        <family val="2"/>
      </rPr>
      <t xml:space="preserve"> 
• Falta de personal 
• Se requiere de un departamento para vigilancia tecnológica 
• Falta de jefatura de departamento de propiedad intelectual 
• Falta de página web
• Falta de sala de juntas ejecutivas </t>
    </r>
    <r>
      <rPr>
        <sz val="10"/>
        <color indexed="8"/>
        <rFont val="Wingdings"/>
        <family val="0"/>
      </rPr>
      <t xml:space="preserve">
</t>
    </r>
  </si>
  <si>
    <r>
      <rPr>
        <sz val="8"/>
        <color indexed="8"/>
        <rFont val="Arial"/>
        <family val="2"/>
      </rPr>
      <t>• No se cuente con el apoyo de las dependencia para realizar la transferencia de tecnología. 
• Que las empresas no confíen en la universidad para la gestión de sus proyectos.</t>
    </r>
    <r>
      <rPr>
        <sz val="10"/>
        <color indexed="8"/>
        <rFont val="Arial"/>
        <family val="2"/>
      </rPr>
      <t xml:space="preserve">
</t>
    </r>
  </si>
  <si>
    <t>Objetivo 1:Apoyar a las empresas de la región con la formulación de solicitudes de propuestas de proyectos  de las convocatorias abiertas federales y estatales  mediante los proyectos de Investigación y  Desarrollo  de Innovación Tecnológica y colaborar en el desarrollo del sector empresarial.</t>
  </si>
  <si>
    <t xml:space="preserve">Objetivo 2:Asesoria y consulta a instituciones y empresas  a través del grupo consultor para ofrecer nuestros servicios. </t>
  </si>
  <si>
    <t>Objetivo 3:Realizar la gestión  y fortalecer la competitividad de las pequeñas y medianas empresas  a través de los fondos federales y estales para la investigacion y desarrollo tecnológico.</t>
  </si>
  <si>
    <t>Objetivo 4:Gestionar el registro de diseños, patentes y marcas ante el IMPI para contar con la proteccion de la innovación e investigación de la empresa y de la institución.</t>
  </si>
  <si>
    <t>Objetivo 5:Fortalecer la direccion de Transferencia e Innovación Tecnológica y Académica , a través del  requerimiento  necesario  de los recursos , para su buen funcionamiento</t>
  </si>
  <si>
    <t>Objetivo 6:Aumentar el apoyo a madres solteras, para que puedan continuar con sus estudios.</t>
  </si>
  <si>
    <t>L.N.I Reyna Xochihua Lozada.</t>
  </si>
  <si>
    <t>Dirección de Transferencia e Innovación Tecnológica y Académica</t>
  </si>
  <si>
    <t>Institucional</t>
  </si>
  <si>
    <t>NOMBRE DEL  EJECUTOR DEL OBJETIVO : L.N.I. Reyna Xochihua Lozada.</t>
  </si>
  <si>
    <t>PUESTO DEL EJECUTOR:  DIRECTORA</t>
  </si>
  <si>
    <t>Area : DIRECCIÓN DE TRANSFERENCIA E INNOVACIÓN TECNOLÓGICA Y ACADÉMICA.</t>
  </si>
  <si>
    <t>O</t>
  </si>
  <si>
    <t xml:space="preserve">Objetivo 2: Asesoria y consulta a instituciones y empresas  a través del grupo consultor para ofrecer nuestros servicios. </t>
  </si>
  <si>
    <t>Objetivo 5:Fortalecer la direccion de Transferencia e Innovación Tecnológica y Académica , a través del  requerimiento  necesario  de los recursos , para su buen funcionamiento.</t>
  </si>
  <si>
    <t>Nombrar los 3 responsables en las área  técnica, administrativa  y legal de cada proyecto.</t>
  </si>
  <si>
    <t>Firma de convenio.</t>
  </si>
  <si>
    <t>Realizar el acta para nombrar el responsable técnico y  administrativo.</t>
  </si>
  <si>
    <t>Material impreso para evidencia</t>
  </si>
  <si>
    <t>Celebración de la reunión</t>
  </si>
  <si>
    <t>Los empresarios</t>
  </si>
  <si>
    <t>Obtener recursos financieros</t>
  </si>
  <si>
    <t>Subir la propuesta del proyecto de acuerdo a la convocatoria</t>
  </si>
  <si>
    <t>Se espera la respuesta de CONACYT</t>
  </si>
  <si>
    <t>Seleccionar las empresas e instituciones del directorio para ofrecer la consultoría.</t>
  </si>
  <si>
    <t xml:space="preserve"> Universidad, empresario e instituciones</t>
  </si>
  <si>
    <t>Impartir la consultoría y obtener recursos económicos para la universidad.</t>
  </si>
  <si>
    <t>Visitas a las  a las empresas e instituciones.</t>
  </si>
  <si>
    <t>Formar  5 docentes capacitados para  ofrecer cursos y talleres  a las  instituciones y empresas  de país.</t>
  </si>
  <si>
    <t>Convocar a los profesores que deseen impartir cursos o talleres.</t>
  </si>
  <si>
    <t>La universidad, empresarios e instituciones.</t>
  </si>
  <si>
    <t>Ofrecer cursos de capacitación a los empresarios e instituciones.</t>
  </si>
  <si>
    <t>Solicitar documentación.</t>
  </si>
  <si>
    <t>Grupo consultor, empresarios e instituciones</t>
  </si>
  <si>
    <t>Contratar nuestros servicios, mediante la capacitación.</t>
  </si>
  <si>
    <t>Universidad, empresas e instituciones.</t>
  </si>
  <si>
    <t>Asistir a dar el curso o taller</t>
  </si>
  <si>
    <t xml:space="preserve"> Registrar a los asistentes</t>
  </si>
  <si>
    <t xml:space="preserve">Hacer  y entregar las constancias del curso
</t>
  </si>
  <si>
    <t>Lic. Natalia Lopez Sanches</t>
  </si>
  <si>
    <t>L.N.I. Reyna Xochihua Lozada.
Dirección de Transferencia  e Innovación Académica.</t>
  </si>
  <si>
    <t>Mtro. Luis Alvarez Ochoa
Secretario Académico.</t>
  </si>
  <si>
    <t xml:space="preserve">L.N.I. Reyna Xochihua Lozada.
</t>
  </si>
  <si>
    <t>Entrevista con el solicitante del proyecto.</t>
  </si>
  <si>
    <t>Bajar recursos financieros</t>
  </si>
  <si>
    <t>Detección del tipo de apoyo requiere.</t>
  </si>
  <si>
    <t>Solitud de requisitos para el apoyo del proyecto.</t>
  </si>
  <si>
    <t>Elaboración del plan de negocios o del proyecto</t>
  </si>
  <si>
    <t>Gestionar el apoyo para el proyecto</t>
  </si>
  <si>
    <t>Esperar una respuesta por parte de los fondos.</t>
  </si>
  <si>
    <t>Dar seguimiento al proyecto.</t>
  </si>
  <si>
    <t>Realizar el programa del evento</t>
  </si>
  <si>
    <t>Promocionar el evento en escuelas medias - superior y empresas pequeñas y medianas de la región</t>
  </si>
  <si>
    <t>NOVIEMPRE</t>
  </si>
  <si>
    <t>Coordinar y realizar el evento.</t>
  </si>
  <si>
    <t>Realizar 5 trámites de solicitud de  registro de diseño,  patentes y marcas  ante el IMPI.</t>
  </si>
  <si>
    <t xml:space="preserve"> Universidad, empresario y o institución</t>
  </si>
  <si>
    <t>Llenado de solicitud.</t>
  </si>
  <si>
    <t>Recabar los requisitos solicitados.</t>
  </si>
  <si>
    <t>Hace la visita ante el IMPI.</t>
  </si>
  <si>
    <t>DICIMBRE</t>
  </si>
  <si>
    <t>Hacer el pago respectivo.</t>
  </si>
  <si>
    <t>Realizar un programa de capacitación de curso y talleres  para  administrativos y docentes, con temas realcionados a propiedad intelectual</t>
  </si>
  <si>
    <t>Administrativos y docentes.</t>
  </si>
  <si>
    <t>Actualización a docentes y administrativos.</t>
  </si>
  <si>
    <t>Realizar el programa en conjunto con los directores de P.E. para seleccionar los cursos a tomar.</t>
  </si>
  <si>
    <t>Entrega de constancias</t>
  </si>
  <si>
    <t>Personal de la universidad y los empresarios</t>
  </si>
  <si>
    <t>Trasferir tecnologia y conocimiento academico</t>
  </si>
  <si>
    <t>Realizar los reportes e informes requeridos por las demas areas</t>
  </si>
  <si>
    <t>Areas administrativas y academicas</t>
  </si>
  <si>
    <t>Dar la informacion requerida para el desarrollo de us actividades</t>
  </si>
  <si>
    <t>Brindar un mejor servicio a los empresarios</t>
  </si>
  <si>
    <t xml:space="preserve">Atender a los empresarios y visitantes </t>
  </si>
  <si>
    <t>Dar servicio a los empresrios y visitates</t>
  </si>
  <si>
    <t>Compra de refacciones para el equipo de computo</t>
  </si>
  <si>
    <t>Cubrir al 100% los recursos materiales para el buen funcionamiento de la dirección</t>
  </si>
  <si>
    <t xml:space="preserve">Publicacion de la convocatoria </t>
  </si>
  <si>
    <t xml:space="preserve">Alumnas de la Universidad Politecnica de Tlaxcala </t>
  </si>
  <si>
    <t>Convocar a una reunion de el grupo de madres solteras de la universidad politecnica de tlaxcala</t>
  </si>
  <si>
    <t>Impartir curso de capacitacion del programa de madres solteras</t>
  </si>
  <si>
    <t xml:space="preserve">Solicitar docuementos al grupo de madres solteras </t>
  </si>
  <si>
    <t xml:space="preserve">Esperar resultados </t>
  </si>
  <si>
    <t xml:space="preserve">Se les informa los resultados </t>
  </si>
  <si>
    <t xml:space="preserve">Se les solicita copia certificada de los niños para proporcionarles un seguro </t>
  </si>
  <si>
    <t>Solicitarle su numero de cuenta para el pago de el apoyo</t>
  </si>
  <si>
    <t xml:space="preserve">Solicitarle su constancia de estudios con promedio </t>
  </si>
  <si>
    <t xml:space="preserve">Periodo de incio de la beca </t>
  </si>
  <si>
    <t>Asesoria y consulta  a 30 empresas en su gestion para el programa de pequeñas y medianas empresas.</t>
  </si>
  <si>
    <t>Coordinar un evento ,"la semana de ciencia y tecnologia 2015"</t>
  </si>
  <si>
    <t>Comunidad Universitaria</t>
  </si>
  <si>
    <t xml:space="preserve">Gestionar propuestas de proyectos tecnológicos  con la modalidad INNOVAPYME   y PROINOVA  de acuerdo a la convocatoria de estímulos a la innovación CONACYT  PEI 2016.  </t>
  </si>
  <si>
    <t>Objetivo 1: Apoyar a las empresas de la región con la formulación de solicitudes de propuestas de proyectos  de las convocatorias abiertas federales y estatales  mediante los proyectos de Investigación y  Desarrollo  de Innovación Tecnológica y colaborar en el desarrollo del sector empresarial.</t>
  </si>
  <si>
    <t>Dar seguimiento a los 6 proyectos aprobados PEI 2015</t>
  </si>
  <si>
    <t>Desarrollo de la propuesta del proyecto</t>
  </si>
  <si>
    <t>Visitas a Empresas</t>
  </si>
  <si>
    <t xml:space="preserve">Realizar propuestas de trabajo </t>
  </si>
  <si>
    <t>Presentar desglose Financiero de Proyectos PEI 2016</t>
  </si>
  <si>
    <t>Gestionar Requisiciones de Proyectos</t>
  </si>
  <si>
    <t>Presentar informe final de Proyectos</t>
  </si>
  <si>
    <t>Comunidad Universitaria y Empresarios</t>
  </si>
  <si>
    <t>Adquirir mobiliario para la dirección</t>
  </si>
  <si>
    <t xml:space="preserve">Difundir y obtener más alumnas beneficiadas con la Beca de Madres solteras
CONACYT </t>
  </si>
  <si>
    <t xml:space="preserve">Realizar reuniones con instituciones  para organizar las actividades de la semana de ciencia y tecnologia. </t>
  </si>
  <si>
    <t>Solicitar las ponencias  con instituciones y empresas</t>
  </si>
  <si>
    <t>Fortalecimiento de relaciones con Empresas</t>
  </si>
  <si>
    <t>Poco interés de la comunida universitaria</t>
  </si>
  <si>
    <t>No salir ganadores de la convocatoria</t>
  </si>
  <si>
    <t>Asistir a cursos y/o capacitaciones para actualización en transferencia tecnológica</t>
  </si>
  <si>
    <t>Asistencia a capacitaciones</t>
  </si>
  <si>
    <t>Integración de información recibida en capacitaciones</t>
  </si>
  <si>
    <t xml:space="preserve"> </t>
  </si>
  <si>
    <t xml:space="preserve">Capacitar a los docentes </t>
  </si>
  <si>
    <t xml:space="preserve"> Impartir cursos y talleres a investigadores y empresarios </t>
  </si>
  <si>
    <t>Programar cursos y talleres a investigadores y empresarios</t>
  </si>
  <si>
    <t>Realizar   visitas a las Instituciones y a las empresas para ofrecer nuestros servicios.</t>
  </si>
  <si>
    <t>Ofrecer nuestros servicios como Institución,Dirección de Transferencia y OTT</t>
  </si>
  <si>
    <t xml:space="preserve">Fortalecer el área de investigación, transferencia e innovación </t>
  </si>
  <si>
    <t>Acercamiento a la comunidad Universitaria con las Empresas en el campo de Ciencia y Tecnología</t>
  </si>
  <si>
    <t>Firma de convenio con IMPI</t>
  </si>
  <si>
    <t>Impartir talleres a docentes investigadores y empresarios de propiedad Intelectual</t>
  </si>
  <si>
    <t>Tener comunicación con las instituciones que ofrecen los cursos y talleres.</t>
  </si>
  <si>
    <t>Convenir con la empresa e institución a nombre de quien va a salir la Marca y/o Patente.</t>
  </si>
  <si>
    <t>Obtener la Marca y/o Patente.</t>
  </si>
  <si>
    <t>Pago de la Marca y/o Patente</t>
  </si>
  <si>
    <t>Realizar las visitas a diferentes instituciones y empresas</t>
  </si>
  <si>
    <t>Aumentar el apoyo a alumnas aprobadas de el apoyo a madres solteras</t>
  </si>
  <si>
    <t>Poco interés de la comunida universitaria y falta de difusión</t>
  </si>
  <si>
    <t xml:space="preserve">SEPTIEMBRE </t>
  </si>
  <si>
    <t>Fortalecimiento de relaciones con las siguientes Empresas:
  METAPOL S.A. de C.V.
  COINOS en D.F.
  A.S. Maquila de México S.A. de C.V.
  F.E.T S.A. de C.V.
  EMPRESAS PULQUERAS
  SETYDE
  INAES
  TECNIACRIL S.A. de C.V.
  AGROENZYMAS S.A. de C.V.
  ASOCIACIÓN PARED DE TLAXCALA S.A. de C.V.
  COMERCIALIZADORA RUFER S.A. de C.V.
  EVOMAQ S.A. de C.V.</t>
  </si>
  <si>
    <t>Fortalecimiento de relaciones con las siguientes Empresas e Instituciones:
  A.S. Maquila de México S.A. de C.V.
  SMART SOFT S.A. de C.V.
  COINOS
  SETYDE
  IMPI PUEBLA</t>
  </si>
  <si>
    <t>Se realiza a cada una de ellas un estudio socioeconomico</t>
  </si>
  <si>
    <t xml:space="preserve">CONVENIOS:
1. Seguimiento de Convenio General con OTT “TLAMATQUI” El 01 de Enero de 2015.
2. Seguimiento de Convenio General del proyecto con la Empresa “METATRONIC”
3. Seguimiento de Convenio General con Consultoría “CAMBIOTEC”
</t>
  </si>
  <si>
    <t>Se imprimieron Convenios, actas y minutas de evidencia de realización de Eventos.</t>
  </si>
  <si>
    <t>Se hace selección de participantes de las Instituciones y Empresas correspondientes para posterior hacer actas</t>
  </si>
  <si>
    <t xml:space="preserve">
Convenio de Colaboración Específico de Investigación científica con la Empresa SMARTSOFT AMERICA BUSINESS APPLICATIONS S.A. de C.V. Representada por el Maestro en ciencias  Oscar Atriano Ponce.
Convenio de Colaboración Específico de Investigación científica con la Empresa METAPOL S.A. de C.V.
</t>
  </si>
  <si>
    <t>Se da seguimiento a la elaboración de actas para los participantes de las Instituciones y Empresas.</t>
  </si>
  <si>
    <t xml:space="preserve">*03 de Marzo de 2015. 
Convenio General de colaboración con la Empresa AS Maquila de México S.R.L. de C.V. representada por el C. Roberto Bruno Claudio Mondani.
*03 de Marzo de 2015. 
Convenio de Colaboración especifico de Investigación Científica con la Empresa METATRONIC LED Mx S.A. de C.V.
*03 de Marzo de 2015. 
Convenio General de Colaboración con la Empresa DESARROLLO DE TECNOLOGÍAS LED S.A. de C.V.
*03 de Marzo de 2015. 
Convenio de Colaboración específico de Investigación Científica de la Empresa DESARROLLO DE TECNOLOGÍAS LED S.A. de C.V.
*03 de Marzo de 2015. 
Convenio de Colaboración específico de Investigación Científica de la Empresa RESIRENE S.A. de C.V. representada por el C.P. Alonso Javier Esponda Ramírez.
*03 de Marzo de 2015. 
Convenio de Colaboración específico de Investigación Científica de la Empresa CLOROBENCENOS S.A. de C.V. representada por la C.P. Martha Verónica Villagrán Rojas.
*03 de Marzo de 2015. 
Convenio de Colaboración específico de Investigación Científica de la Empresa Asociación de Tlaxcala Pared S.A. de C.V.
*05 de Marzo de 2015. 
Convenio de Colaboración específico de Investigación Científica de la Empresa As Maquila México S.R.L. DE C.V. Representada  por el C.  Roberto Bruno Claudio Mondani.
*18 de Marzo de 2015 
Convenio General de colaboración con IMPI.
</t>
  </si>
  <si>
    <t>Se realiza la elaboración de actas para los participantes de las Instituciones y Empresas.</t>
  </si>
  <si>
    <t>Se llevan a cabo eventos para firmas de Convenios en la UPTx para asi fortalecer las relaciones con Empresas</t>
  </si>
  <si>
    <t xml:space="preserve">Visitas a Empresas :
  Empresas pulqueras de Tlaxcala.
  Operadora Turística de Tlaxcala.
  Salsas Chick S.A de C.V
  SETYDE
  Secretaria de Economía
</t>
  </si>
  <si>
    <t>Visitas a Empresas e Instituciones:
• .ITISA A.S de C.V.
• Evomaq S.A. de C.V.
• Ayohui
• Wexler
• Secretaria de turismo
• Resirene
• SETYDE
• Sec. Economía
• IMPI</t>
  </si>
  <si>
    <t>Visitas a Empresas e Instituciones:
• .ITISA A.S de C.V.
• Evomaq S.A. de C.V.
• Secretaria de turismo
• SETYDE
• Sec. Economía
• IMPI</t>
  </si>
  <si>
    <t>Visitas a Empresas e Instituciones:
• Evomaq S.A. de C.V.
Empresa PCMI
• Secretaria de turismo
• SETYDE
• Sec. Economía
• IMPI</t>
  </si>
  <si>
    <t>Se realizaron visitas continuas en las Empresas mencionadas para trabajar en propuestas de proyectos para participar en diferentes convocatorias de CONACYT y otras Instituciones Gubernamentales y Federales</t>
  </si>
  <si>
    <t>Se obtuvieron propuestas de proyecotos para empezar a subir información en la Convocatoria PEI 2016 de CONACYT</t>
  </si>
  <si>
    <t xml:space="preserve">Se da seguimiento de propuesta de trabajo </t>
  </si>
  <si>
    <t xml:space="preserve">Convenio General de colaboración en investigacion con empresas 
2.Convenio General de colaboración con IMPI.
3.Asistencia al evento de AGENDAS ESTATAL DE INNOVACIÓN 2015
</t>
  </si>
  <si>
    <t xml:space="preserve">Asesoría de Patente a
microempresa </t>
  </si>
  <si>
    <t xml:space="preserve">Colaboracion e investigacion con empresas
SMARTSOFT AMERICA BUSINESS APPLICATIONS S.A. de C.V. 
METAPOL S.A. de C.V.
AS Maquila de México S.R.L. de C.V. 
METATRONIC LED Mx S.A. de C.V.
DESARROLLO DE TECNOLOGÍAS LED S.A. de C.V.
Empresa RESIRENE S.A. de C.V. 
CLOROBENCENOS S.A. de C.V. 
Empresa Asociación de Tlaxcala Pared S.A. de C.V.
As Maquila México S.R.L. DE C.V.
Convenio General de colaboración con IMPI.
</t>
  </si>
  <si>
    <t>Se subieron al sistema las solicitudes de 28 alumnas a la Convocatoria de Becas para Jefas de Familia 2015 CONACYT.</t>
  </si>
  <si>
    <t>,</t>
  </si>
  <si>
    <t>Recepción final de los proyectos ganadores de la Convocatoria PEI 2014.</t>
  </si>
  <si>
    <t>Recibimiento de documentación de alumnas Madres Solteras para la Convocatoria de Becas para Jefas de Familia 2015 CONACYT.
Asistencia al evento de AGENDAS ESTATAL DE INNOVACIÓN 2015.(Teatro Xicohtencatl Tlaxcala)</t>
  </si>
  <si>
    <t xml:space="preserve">"PEI 2015-2016 CONACYT
No. De Proyecto 222907"
 Con la Empresa:
SMARTSOFT AMERICA BUSINESS APPLICATIONS S.A. de C.V. Representada por el Maestro en ciencias  Oscar Atriano Ponce.
"PEI 2015-2016 CONACYT
No. De Proyecto 220636" 
Con la Empresa:
METAPOL S.A. de C.V.
"PEI 2015-2016 CONACYT
No. De Proyecto 221749" 
Con la Empresa:
METATRONIC LED Mx S.A. de C.V.
“PEI 2015-2016 CONACYT
No. De Proyecto 221747”
Con la Empresa:
Desarrollo de Tecnologías LED S.A. de C.V.
“PEI 2015-2016 CONACYT
No. De Proyecto 221747”
Con la Empresa:
Desarrollo de Tecnologías LED S.A. de C.V.
"PEI 2015-2016 CONACYT
221714" 
Con la Empresa:
RESIRENE S.A. de C.V. representada por el C.P. Alonso Javier Esponda Ramírez
"PEI 2015-2016 CONACYT
No. De Proyecto 222190"
Con la Empresa:
Asociación de Tlaxcala Pared S.A. de C.V.
"PEI 2015-2016 CONACYT
No. De Proyecto 222497"
Con la Empresa:
Daw Química S.A de C.V.
"PEI 2015-2016 CONACYT
No. De Proyecto 220684"
Con la Empresa:
As Maquila de México S.R.L. DE C.V. Representada  por el C.  Roberto Bruno Claudio Mondani
</t>
  </si>
  <si>
    <t>Contribuir con la gestión de los diferentes proyectos</t>
  </si>
  <si>
    <t>Realizar la gestión de los difentes proyectos, ante  la UPT y la SES o SEP</t>
  </si>
  <si>
    <t xml:space="preserve">Brindar ayuda en la impresión de los proyectos </t>
  </si>
  <si>
    <t>Entregar  los proyectos en la dirección de la SES o SEP según corresponda la convocatoria en la Cd. de México</t>
  </si>
  <si>
    <t>Comunidad universitaria</t>
  </si>
  <si>
    <t>Recursos para la Insitución</t>
  </si>
  <si>
    <t>Febrero julio</t>
  </si>
  <si>
    <t>Visita a IMPI Puebla para ASESORIAS DE MARCAS Y PATENTES
Visita de la empresa Global Flock a la UPTx para trabajar en posible solicitud de proyecto convocatoria CONACYT PEI 2016</t>
  </si>
  <si>
    <t>Seguimiento a propuesta de proyectos de turismo de la convocatoria FOMIX de CONACYT
Seguimiento de Proyecto FINNOVA 2014 con Profesores investigadores del Programa Educativo de Biotecnología y la Empresa ALTECSA S.A. de C.V.</t>
  </si>
  <si>
    <t>Publicación de resultados de becas de madres solteras CONACYT 2015, donde 10 alumnas de esta institución fueron seleccionadas.</t>
  </si>
  <si>
    <t>Visitas:
• .ITISA A.S de C.V.
• Evomaq S.A. de C.V.
• Ayohui
• Wexler
• Secretaria de turismo
• Resirene
• SETYDE
• Sec. Economía
• IMPI</t>
  </si>
  <si>
    <t>Se dio seguimiento a 4 solicitudes de marcas para su registro ante IMPI</t>
  </si>
  <si>
    <t>RO =( AR/AP)*100</t>
  </si>
  <si>
    <t>ACCIONES REALIZADAS /ACCIONES PROGRAMADAS*100</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</si>
</sst>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_);\(\$#,##0\)"/>
    <numFmt numFmtId="181" formatCode="\$#,##0_);[Red]\(\$#,##0\)"/>
    <numFmt numFmtId="182" formatCode="\$#,##0.00_);\(\$#,##0.00\)"/>
    <numFmt numFmtId="183" formatCode="\$#,##0.00_);[Red]\(\$#,##0.00\)"/>
    <numFmt numFmtId="184" formatCode="&quot;Sí&quot;;&quot;Sí&quot;;&quot;No&quot;"/>
    <numFmt numFmtId="185" formatCode="&quot;Verdadero&quot;;&quot;Verdadero&quot;;&quot;Falso&quot;"/>
    <numFmt numFmtId="186" formatCode="&quot;Activado&quot;;&quot;Activado&quot;;&quot;Desactivado&quot;"/>
    <numFmt numFmtId="187" formatCode="[$€-2]\ #,##0.00_);[Red]\([$€-2]\ #,##0.00\)"/>
  </numFmts>
  <fonts count="73">
    <font>
      <sz val="11"/>
      <color indexed="8"/>
      <name val="Calibri"/>
      <family val="2"/>
    </font>
    <font>
      <sz val="10"/>
      <name val="Arial"/>
      <family val="2"/>
    </font>
    <font>
      <b/>
      <sz val="14"/>
      <color indexed="8"/>
      <name val="Arial"/>
      <family val="2"/>
    </font>
    <font>
      <b/>
      <sz val="16"/>
      <color indexed="8"/>
      <name val="Tahoma"/>
      <family val="2"/>
    </font>
    <font>
      <b/>
      <sz val="14"/>
      <color indexed="8"/>
      <name val="Tahoma"/>
      <family val="2"/>
    </font>
    <font>
      <b/>
      <sz val="12"/>
      <color indexed="8"/>
      <name val="Tahoma"/>
      <family val="2"/>
    </font>
    <font>
      <b/>
      <sz val="11"/>
      <color indexed="8"/>
      <name val="Tahoma"/>
      <family val="2"/>
    </font>
    <font>
      <sz val="9"/>
      <color indexed="8"/>
      <name val="Tahoma"/>
      <family val="2"/>
    </font>
    <font>
      <b/>
      <sz val="10"/>
      <color indexed="8"/>
      <name val="Tahoma"/>
      <family val="2"/>
    </font>
    <font>
      <b/>
      <u val="single"/>
      <sz val="12"/>
      <color indexed="8"/>
      <name val="Tahoma"/>
      <family val="2"/>
    </font>
    <font>
      <b/>
      <u val="single"/>
      <sz val="8"/>
      <color indexed="8"/>
      <name val="Tahoma"/>
      <family val="2"/>
    </font>
    <font>
      <b/>
      <sz val="10"/>
      <color indexed="8"/>
      <name val="Calibri"/>
      <family val="2"/>
    </font>
    <font>
      <b/>
      <sz val="24"/>
      <color indexed="8"/>
      <name val="Arial"/>
      <family val="2"/>
    </font>
    <font>
      <b/>
      <sz val="20"/>
      <color indexed="8"/>
      <name val="Tahoma"/>
      <family val="2"/>
    </font>
    <font>
      <b/>
      <sz val="9"/>
      <color indexed="8"/>
      <name val="Tahoma"/>
      <family val="2"/>
    </font>
    <font>
      <b/>
      <sz val="11"/>
      <color indexed="8"/>
      <name val="Calibri"/>
      <family val="2"/>
    </font>
    <font>
      <b/>
      <sz val="6.5"/>
      <color indexed="8"/>
      <name val="Tahoma"/>
      <family val="2"/>
    </font>
    <font>
      <sz val="11"/>
      <color indexed="8"/>
      <name val="Palatino Linotype"/>
      <family val="1"/>
    </font>
    <font>
      <b/>
      <sz val="16"/>
      <color indexed="8"/>
      <name val="Calibri"/>
      <family val="2"/>
    </font>
    <font>
      <b/>
      <sz val="12"/>
      <color indexed="8"/>
      <name val="Calibri"/>
      <family val="2"/>
    </font>
    <font>
      <b/>
      <sz val="8"/>
      <color indexed="8"/>
      <name val="Tahoma"/>
      <family val="2"/>
    </font>
    <font>
      <sz val="10"/>
      <color indexed="8"/>
      <name val="Tahoma"/>
      <family val="2"/>
    </font>
    <font>
      <sz val="10"/>
      <color indexed="8"/>
      <name val="Calibri"/>
      <family val="2"/>
    </font>
    <font>
      <sz val="10"/>
      <color indexed="8"/>
      <name val="Wingdings"/>
      <family val="0"/>
    </font>
    <font>
      <b/>
      <sz val="9.5"/>
      <color indexed="8"/>
      <name val="Tahoma"/>
      <family val="2"/>
    </font>
    <font>
      <sz val="11"/>
      <color indexed="9"/>
      <name val="Calibri"/>
      <family val="2"/>
    </font>
    <font>
      <sz val="11"/>
      <color indexed="62"/>
      <name val="Calibri"/>
      <family val="2"/>
    </font>
    <font>
      <i/>
      <sz val="11"/>
      <color indexed="23"/>
      <name val="Calibri"/>
      <family val="2"/>
    </font>
    <font>
      <sz val="11"/>
      <color indexed="17"/>
      <name val="Calibri"/>
      <family val="2"/>
    </font>
    <font>
      <b/>
      <sz val="11"/>
      <color indexed="9"/>
      <name val="Calibri"/>
      <family val="2"/>
    </font>
    <font>
      <b/>
      <sz val="18"/>
      <color indexed="56"/>
      <name val="Cambria"/>
      <family val="1"/>
    </font>
    <font>
      <sz val="11"/>
      <color indexed="52"/>
      <name val="Calibri"/>
      <family val="2"/>
    </font>
    <font>
      <b/>
      <sz val="11"/>
      <color indexed="63"/>
      <name val="Calibri"/>
      <family val="2"/>
    </font>
    <font>
      <sz val="11"/>
      <color indexed="10"/>
      <name val="Calibri"/>
      <family val="2"/>
    </font>
    <font>
      <b/>
      <sz val="11"/>
      <color indexed="52"/>
      <name val="Calibri"/>
      <family val="2"/>
    </font>
    <font>
      <sz val="11"/>
      <color indexed="20"/>
      <name val="Calibri"/>
      <family val="2"/>
    </font>
    <font>
      <b/>
      <sz val="11"/>
      <color indexed="56"/>
      <name val="Calibri"/>
      <family val="2"/>
    </font>
    <font>
      <b/>
      <sz val="13"/>
      <color indexed="56"/>
      <name val="Calibri"/>
      <family val="2"/>
    </font>
    <font>
      <sz val="11"/>
      <color indexed="60"/>
      <name val="Calibri"/>
      <family val="2"/>
    </font>
    <font>
      <b/>
      <sz val="15"/>
      <color indexed="56"/>
      <name val="Calibri"/>
      <family val="2"/>
    </font>
    <font>
      <sz val="12"/>
      <color indexed="8"/>
      <name val="Tahoma"/>
      <family val="2"/>
    </font>
    <font>
      <sz val="8"/>
      <color indexed="8"/>
      <name val="Tahoma"/>
      <family val="2"/>
    </font>
    <font>
      <b/>
      <sz val="7.5"/>
      <color indexed="8"/>
      <name val="Tahoma"/>
      <family val="2"/>
    </font>
    <font>
      <sz val="7"/>
      <color indexed="8"/>
      <name val="Tahoma"/>
      <family val="2"/>
    </font>
    <font>
      <sz val="10"/>
      <color indexed="8"/>
      <name val="Arial"/>
      <family val="2"/>
    </font>
    <font>
      <sz val="8"/>
      <color indexed="8"/>
      <name val="Arial"/>
      <family val="2"/>
    </font>
    <font>
      <b/>
      <sz val="16"/>
      <name val="Calibri"/>
      <family val="2"/>
    </font>
    <font>
      <b/>
      <sz val="18"/>
      <name val="Calibri"/>
      <family val="2"/>
    </font>
    <font>
      <b/>
      <sz val="20"/>
      <name val="Calibri"/>
      <family val="2"/>
    </font>
    <font>
      <b/>
      <sz val="18"/>
      <color indexed="8"/>
      <name val="Tahoma"/>
      <family val="2"/>
    </font>
    <font>
      <sz val="9"/>
      <name val="Tahoma"/>
      <family val="2"/>
    </font>
    <font>
      <sz val="11"/>
      <color indexed="8"/>
      <name val="Tahoma"/>
      <family val="2"/>
    </font>
    <font>
      <u val="single"/>
      <sz val="11"/>
      <color indexed="12"/>
      <name val="Calibri"/>
      <family val="2"/>
    </font>
    <font>
      <u val="single"/>
      <sz val="11"/>
      <color indexed="20"/>
      <name val="Calibri"/>
      <family val="2"/>
    </font>
    <font>
      <b/>
      <sz val="14"/>
      <color indexed="8"/>
      <name val="Calibri"/>
      <family val="2"/>
    </font>
    <font>
      <u val="single"/>
      <sz val="11"/>
      <color theme="10"/>
      <name val="Calibri"/>
      <family val="2"/>
    </font>
    <font>
      <u val="single"/>
      <sz val="11"/>
      <color theme="11"/>
      <name val="Calibri"/>
      <family val="2"/>
    </font>
    <font>
      <b/>
      <sz val="15"/>
      <color theme="3"/>
      <name val="Calibri"/>
      <family val="2"/>
    </font>
    <font>
      <sz val="8"/>
      <color theme="1"/>
      <name val="Arial"/>
      <family val="2"/>
    </font>
    <font>
      <sz val="10"/>
      <color theme="1"/>
      <name val="Arial"/>
      <family val="2"/>
    </font>
    <font>
      <sz val="10"/>
      <color theme="1"/>
      <name val="Tahoma"/>
      <family val="2"/>
    </font>
    <font>
      <sz val="9"/>
      <color theme="1"/>
      <name val="Tahoma"/>
      <family val="2"/>
    </font>
    <font>
      <b/>
      <sz val="9"/>
      <color theme="1"/>
      <name val="Tahoma"/>
      <family val="2"/>
    </font>
    <font>
      <b/>
      <sz val="11"/>
      <color theme="1"/>
      <name val="Tahoma"/>
      <family val="2"/>
    </font>
    <font>
      <b/>
      <sz val="11"/>
      <color theme="1"/>
      <name val="Calibri"/>
      <family val="2"/>
    </font>
    <font>
      <b/>
      <sz val="10"/>
      <color theme="1"/>
      <name val="Tahoma"/>
      <family val="2"/>
    </font>
    <font>
      <b/>
      <sz val="10"/>
      <color theme="1"/>
      <name val="Calibri"/>
      <family val="2"/>
    </font>
    <font>
      <sz val="11"/>
      <color theme="1"/>
      <name val="Tahoma"/>
      <family val="2"/>
    </font>
    <font>
      <b/>
      <sz val="14"/>
      <color theme="1"/>
      <name val="Calibri"/>
      <family val="2"/>
    </font>
    <font>
      <sz val="12"/>
      <color theme="1"/>
      <name val="Tahoma"/>
      <family val="2"/>
    </font>
    <font>
      <b/>
      <sz val="12"/>
      <color theme="1"/>
      <name val="Tahoma"/>
      <family val="2"/>
    </font>
    <font>
      <sz val="10"/>
      <color theme="1"/>
      <name val="Wingdings"/>
      <family val="0"/>
    </font>
    <font>
      <b/>
      <sz val="8"/>
      <color theme="1"/>
      <name val="Tahom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6" tint="0.39998000860214233"/>
        <bgColor indexed="64"/>
      </patternFill>
    </fill>
  </fills>
  <borders count="3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style="thick">
        <color indexed="18"/>
      </top>
      <bottom/>
    </border>
    <border>
      <left style="dotted"/>
      <right/>
      <top style="dotted"/>
      <bottom style="dotted"/>
    </border>
    <border>
      <left style="slantDashDot">
        <color indexed="18"/>
      </left>
      <right>
        <color indexed="63"/>
      </right>
      <top style="dotted">
        <color indexed="18"/>
      </top>
      <bottom style="dotted">
        <color indexed="18"/>
      </bottom>
    </border>
    <border>
      <left style="dotted"/>
      <right>
        <color indexed="63"/>
      </right>
      <top style="slantDashDot"/>
      <bottom style="dotted"/>
    </border>
    <border>
      <left style="slantDashDot">
        <color indexed="18"/>
      </left>
      <right/>
      <top style="slantDashDot">
        <color indexed="18"/>
      </top>
      <bottom/>
    </border>
    <border>
      <left style="slantDashDot">
        <color indexed="18"/>
      </left>
      <right style="slantDashDot">
        <color indexed="18"/>
      </right>
      <top/>
      <bottom style="thick">
        <color indexed="18"/>
      </bottom>
    </border>
    <border>
      <left style="medium">
        <color indexed="18"/>
      </left>
      <right/>
      <top style="medium">
        <color indexed="18"/>
      </top>
      <bottom style="medium">
        <color indexed="18"/>
      </bottom>
    </border>
    <border>
      <left/>
      <right/>
      <top style="medium">
        <color indexed="18"/>
      </top>
      <bottom style="medium">
        <color indexed="18"/>
      </bottom>
    </border>
    <border>
      <left/>
      <right/>
      <top style="slantDashDot">
        <color indexed="18"/>
      </top>
      <bottom/>
    </border>
    <border>
      <left style="slantDashDot">
        <color indexed="18"/>
      </left>
      <right/>
      <top/>
      <bottom/>
    </border>
    <border>
      <left style="thick">
        <color indexed="18"/>
      </left>
      <right/>
      <top/>
      <bottom style="thick">
        <color indexed="18"/>
      </bottom>
    </border>
    <border>
      <left/>
      <right/>
      <top/>
      <bottom style="thick">
        <color indexed="18"/>
      </bottom>
    </border>
    <border>
      <left style="dotted">
        <color indexed="18"/>
      </left>
      <right style="dotted">
        <color indexed="18"/>
      </right>
      <top style="dotted">
        <color indexed="18"/>
      </top>
      <bottom style="medium">
        <color indexed="18"/>
      </bottom>
    </border>
    <border>
      <left style="medium">
        <color indexed="18"/>
      </left>
      <right style="dotted">
        <color indexed="18"/>
      </right>
      <top style="medium">
        <color indexed="18"/>
      </top>
      <bottom style="dotted">
        <color indexed="18"/>
      </bottom>
    </border>
    <border>
      <left style="dotted">
        <color indexed="18"/>
      </left>
      <right style="dotted">
        <color indexed="18"/>
      </right>
      <top style="medium">
        <color indexed="18"/>
      </top>
      <bottom style="dotted">
        <color indexed="18"/>
      </bottom>
    </border>
    <border>
      <left style="slantDashDot">
        <color indexed="18"/>
      </left>
      <right style="slantDashDot">
        <color indexed="18"/>
      </right>
      <top style="dotted">
        <color indexed="18"/>
      </top>
      <bottom style="dotted">
        <color indexed="18"/>
      </bottom>
    </border>
    <border>
      <left style="slantDashDot">
        <color indexed="18"/>
      </left>
      <right style="dotted">
        <color indexed="18"/>
      </right>
      <top style="dotted">
        <color indexed="18"/>
      </top>
      <bottom style="dotted">
        <color indexed="18"/>
      </bottom>
    </border>
    <border>
      <left style="dotted">
        <color indexed="18"/>
      </left>
      <right style="medium">
        <color indexed="18"/>
      </right>
      <top style="dotted">
        <color indexed="18"/>
      </top>
      <bottom style="dotted">
        <color indexed="18"/>
      </bottom>
    </border>
    <border>
      <left style="medium">
        <color indexed="18"/>
      </left>
      <right style="dotted">
        <color indexed="18"/>
      </right>
      <top style="dotted">
        <color indexed="18"/>
      </top>
      <bottom style="dotted">
        <color indexed="18"/>
      </bottom>
    </border>
    <border>
      <left style="dotted">
        <color indexed="18"/>
      </left>
      <right style="dotted">
        <color indexed="18"/>
      </right>
      <top style="dotted">
        <color indexed="18"/>
      </top>
      <bottom style="dotted">
        <color indexed="18"/>
      </bottom>
    </border>
    <border>
      <left style="slantDashDot">
        <color indexed="18"/>
      </left>
      <right style="slantDashDot">
        <color indexed="18"/>
      </right>
      <top>
        <color indexed="63"/>
      </top>
      <bottom>
        <color indexed="63"/>
      </bottom>
    </border>
    <border>
      <left style="slantDashDot">
        <color indexed="18"/>
      </left>
      <right style="dotted">
        <color indexed="18"/>
      </right>
      <top/>
      <bottom style="dotted">
        <color indexed="18"/>
      </bottom>
    </border>
    <border>
      <left style="dotted">
        <color indexed="18"/>
      </left>
      <right style="medium">
        <color indexed="18"/>
      </right>
      <top/>
      <bottom style="dotted">
        <color indexed="18"/>
      </bottom>
    </border>
    <border>
      <left style="medium">
        <color indexed="18"/>
      </left>
      <right style="dotted">
        <color indexed="18"/>
      </right>
      <top/>
      <bottom style="dotted">
        <color indexed="18"/>
      </bottom>
    </border>
    <border>
      <left style="dotted">
        <color indexed="18"/>
      </left>
      <right style="dotted">
        <color indexed="18"/>
      </right>
      <top/>
      <bottom style="dotted">
        <color indexed="18"/>
      </bottom>
    </border>
    <border>
      <left style="slantDashDot">
        <color indexed="18"/>
      </left>
      <right style="slantDashDot">
        <color indexed="18"/>
      </right>
      <top style="slantDashDot">
        <color indexed="18"/>
      </top>
      <bottom>
        <color indexed="63"/>
      </bottom>
    </border>
    <border>
      <left style="medium">
        <color indexed="18"/>
      </left>
      <right style="dotted">
        <color indexed="18"/>
      </right>
      <top style="slantDashDot">
        <color indexed="18"/>
      </top>
      <bottom style="dotted">
        <color indexed="18"/>
      </bottom>
    </border>
    <border>
      <left style="dotted">
        <color indexed="18"/>
      </left>
      <right style="dotted">
        <color indexed="18"/>
      </right>
      <top style="slantDashDot">
        <color indexed="18"/>
      </top>
      <bottom style="dotted">
        <color indexed="18"/>
      </bottom>
    </border>
    <border>
      <left style="medium">
        <color indexed="18"/>
      </left>
      <right style="dotted">
        <color indexed="18"/>
      </right>
      <top style="dotted">
        <color indexed="18"/>
      </top>
      <bottom style="slantDashDot">
        <color indexed="18"/>
      </bottom>
    </border>
    <border>
      <left style="dotted">
        <color indexed="18"/>
      </left>
      <right style="dotted">
        <color indexed="18"/>
      </right>
      <top style="dotted">
        <color indexed="18"/>
      </top>
      <bottom style="slantDashDot">
        <color indexed="18"/>
      </bottom>
    </border>
    <border>
      <left style="slantDashDot">
        <color indexed="18"/>
      </left>
      <right style="dotted">
        <color indexed="18"/>
      </right>
      <top style="dotted">
        <color indexed="18"/>
      </top>
      <bottom style="thick">
        <color indexed="18"/>
      </bottom>
    </border>
    <border>
      <left style="dotted">
        <color indexed="18"/>
      </left>
      <right style="medium">
        <color indexed="18"/>
      </right>
      <top style="dotted">
        <color indexed="18"/>
      </top>
      <bottom style="thick">
        <color indexed="18"/>
      </bottom>
    </border>
    <border>
      <left style="medium">
        <color indexed="18"/>
      </left>
      <right style="dotted">
        <color indexed="18"/>
      </right>
      <top style="dotted">
        <color indexed="18"/>
      </top>
      <bottom style="thick">
        <color indexed="18"/>
      </bottom>
    </border>
    <border>
      <left style="dotted">
        <color indexed="18"/>
      </left>
      <right style="dotted">
        <color indexed="18"/>
      </right>
      <top style="dotted">
        <color indexed="18"/>
      </top>
      <bottom style="thick">
        <color indexed="18"/>
      </bottom>
    </border>
    <border>
      <left/>
      <right/>
      <top/>
      <bottom style="slantDashDot">
        <color indexed="18"/>
      </bottom>
    </border>
    <border>
      <left/>
      <right style="medium">
        <color indexed="18"/>
      </right>
      <top/>
      <bottom style="thick">
        <color indexed="18"/>
      </bottom>
    </border>
    <border>
      <left style="medium">
        <color indexed="18"/>
      </left>
      <right/>
      <top/>
      <bottom style="thick">
        <color indexed="18"/>
      </bottom>
    </border>
    <border>
      <left style="dotted">
        <color indexed="18"/>
      </left>
      <right style="medium">
        <color indexed="18"/>
      </right>
      <top style="medium">
        <color indexed="18"/>
      </top>
      <bottom style="dotted">
        <color indexed="18"/>
      </bottom>
    </border>
    <border>
      <left style="dotted">
        <color indexed="18"/>
      </left>
      <right style="medium">
        <color indexed="18"/>
      </right>
      <top style="slantDashDot">
        <color indexed="18"/>
      </top>
      <bottom style="dotted">
        <color indexed="18"/>
      </bottom>
    </border>
    <border>
      <left style="dotted">
        <color indexed="18"/>
      </left>
      <right style="medium">
        <color indexed="18"/>
      </right>
      <top style="dotted">
        <color indexed="18"/>
      </top>
      <bottom style="slantDashDot">
        <color indexed="18"/>
      </bottom>
    </border>
    <border>
      <left style="dotted">
        <color indexed="18"/>
      </left>
      <right style="dotted">
        <color indexed="18"/>
      </right>
      <top style="slantDashDot">
        <color indexed="18"/>
      </top>
      <bottom>
        <color indexed="63"/>
      </bottom>
    </border>
    <border>
      <left style="dotted">
        <color indexed="18"/>
      </left>
      <right style="medium">
        <color indexed="18"/>
      </right>
      <top style="slantDashDot">
        <color indexed="18"/>
      </top>
      <bottom>
        <color indexed="63"/>
      </bottom>
    </border>
    <border>
      <left style="medium">
        <color indexed="18"/>
      </left>
      <right style="dotted">
        <color indexed="18"/>
      </right>
      <top style="medium">
        <color indexed="18"/>
      </top>
      <bottom>
        <color indexed="63"/>
      </bottom>
    </border>
    <border>
      <left/>
      <right style="dotted">
        <color indexed="18"/>
      </right>
      <top style="medium">
        <color indexed="18"/>
      </top>
      <bottom style="dotted">
        <color indexed="18"/>
      </bottom>
    </border>
    <border>
      <left style="dotted">
        <color indexed="18"/>
      </left>
      <right/>
      <top style="medium">
        <color indexed="18"/>
      </top>
      <bottom style="dotted">
        <color indexed="18"/>
      </bottom>
    </border>
    <border>
      <left/>
      <right style="dotted">
        <color indexed="18"/>
      </right>
      <top style="dotted">
        <color indexed="18"/>
      </top>
      <bottom style="dotted">
        <color indexed="18"/>
      </bottom>
    </border>
    <border>
      <left style="dotted">
        <color indexed="18"/>
      </left>
      <right/>
      <top style="dotted">
        <color indexed="18"/>
      </top>
      <bottom style="dotted">
        <color indexed="18"/>
      </bottom>
    </border>
    <border>
      <left/>
      <right style="dotted">
        <color indexed="18"/>
      </right>
      <top style="dotted">
        <color indexed="18"/>
      </top>
      <bottom style="slantDashDot">
        <color indexed="18"/>
      </bottom>
    </border>
    <border>
      <left style="dotted">
        <color indexed="18"/>
      </left>
      <right/>
      <top/>
      <bottom style="dotted">
        <color indexed="18"/>
      </bottom>
    </border>
    <border>
      <left/>
      <right style="dotted">
        <color indexed="18"/>
      </right>
      <top/>
      <bottom style="dotted">
        <color indexed="18"/>
      </bottom>
    </border>
    <border>
      <left style="dotted">
        <color indexed="18"/>
      </left>
      <right/>
      <top style="slantDashDot">
        <color indexed="18"/>
      </top>
      <bottom style="dotted">
        <color indexed="18"/>
      </bottom>
    </border>
    <border>
      <left style="dotted">
        <color indexed="18"/>
      </left>
      <right/>
      <top style="dotted">
        <color indexed="18"/>
      </top>
      <bottom style="slantDashDot">
        <color indexed="18"/>
      </bottom>
    </border>
    <border>
      <left/>
      <right style="dotted">
        <color indexed="18"/>
      </right>
      <top style="dotted">
        <color indexed="18"/>
      </top>
      <bottom style="thick">
        <color indexed="18"/>
      </bottom>
    </border>
    <border>
      <left style="dotted">
        <color indexed="18"/>
      </left>
      <right/>
      <top style="dotted">
        <color indexed="18"/>
      </top>
      <bottom style="thick">
        <color indexed="18"/>
      </bottom>
    </border>
    <border>
      <left/>
      <right style="thick">
        <color indexed="18"/>
      </right>
      <top/>
      <bottom style="thick">
        <color indexed="18"/>
      </bottom>
    </border>
    <border>
      <left style="slantDashDot">
        <color indexed="18"/>
      </left>
      <right style="slantDashDot">
        <color indexed="18"/>
      </right>
      <top style="thick">
        <color indexed="18"/>
      </top>
      <bottom style="dotted">
        <color indexed="18"/>
      </bottom>
    </border>
    <border>
      <left style="dotted">
        <color indexed="18"/>
      </left>
      <right style="thick">
        <color indexed="18"/>
      </right>
      <top style="dotted">
        <color indexed="18"/>
      </top>
      <bottom style="dotted">
        <color indexed="18"/>
      </bottom>
    </border>
    <border>
      <left style="slantDashDot">
        <color indexed="18"/>
      </left>
      <right style="slantDashDot">
        <color indexed="18"/>
      </right>
      <top style="dotted">
        <color indexed="18"/>
      </top>
      <bottom style="medium">
        <color indexed="18"/>
      </bottom>
    </border>
    <border>
      <left style="slantDashDot">
        <color indexed="18"/>
      </left>
      <right style="dotted">
        <color indexed="18"/>
      </right>
      <top style="dotted">
        <color indexed="18"/>
      </top>
      <bottom style="medium">
        <color indexed="18"/>
      </bottom>
    </border>
    <border>
      <left style="dotted">
        <color indexed="18"/>
      </left>
      <right style="thick">
        <color indexed="18"/>
      </right>
      <top style="dotted">
        <color indexed="18"/>
      </top>
      <bottom style="medium">
        <color indexed="18"/>
      </bottom>
    </border>
    <border>
      <left style="slantDashDot">
        <color indexed="18"/>
      </left>
      <right style="slantDashDot">
        <color indexed="18"/>
      </right>
      <top style="medium">
        <color indexed="18"/>
      </top>
      <bottom style="dotted">
        <color indexed="18"/>
      </bottom>
    </border>
    <border>
      <left style="slantDashDot">
        <color indexed="18"/>
      </left>
      <right style="slantDashDot">
        <color indexed="18"/>
      </right>
      <top/>
      <bottom style="dotted">
        <color indexed="18"/>
      </bottom>
    </border>
    <border>
      <left style="slantDashDot">
        <color indexed="18"/>
      </left>
      <right style="slantDashDot">
        <color indexed="18"/>
      </right>
      <top style="slantDashDot">
        <color indexed="18"/>
      </top>
      <bottom style="dotted">
        <color indexed="18"/>
      </bottom>
    </border>
    <border>
      <left/>
      <right style="dotted">
        <color indexed="18"/>
      </right>
      <top style="slantDashDot">
        <color indexed="18"/>
      </top>
      <bottom style="dotted">
        <color indexed="18"/>
      </bottom>
    </border>
    <border>
      <left style="slantDashDot">
        <color indexed="18"/>
      </left>
      <right style="slantDashDot">
        <color indexed="18"/>
      </right>
      <top style="dotted">
        <color indexed="18"/>
      </top>
      <bottom style="slantDashDot">
        <color indexed="18"/>
      </bottom>
    </border>
    <border>
      <left style="slantDashDot">
        <color indexed="18"/>
      </left>
      <right style="slantDashDot">
        <color indexed="18"/>
      </right>
      <top style="dotted">
        <color indexed="18"/>
      </top>
      <bottom style="thick">
        <color indexed="18"/>
      </bottom>
    </border>
    <border>
      <left/>
      <right style="medium">
        <color indexed="18"/>
      </right>
      <top style="medium">
        <color indexed="18"/>
      </top>
      <bottom style="medium">
        <color indexed="18"/>
      </bottom>
    </border>
    <border>
      <left/>
      <right style="slantDashDot">
        <color indexed="18"/>
      </right>
      <top style="slantDashDot">
        <color indexed="18"/>
      </top>
      <bottom/>
    </border>
    <border>
      <left/>
      <right style="slantDashDot">
        <color indexed="18"/>
      </right>
      <top/>
      <bottom/>
    </border>
    <border>
      <left/>
      <right style="slantDashDot">
        <color indexed="18"/>
      </right>
      <top/>
      <bottom style="slantDashDot">
        <color indexed="18"/>
      </bottom>
    </border>
    <border>
      <left style="dotted">
        <color indexed="18"/>
      </left>
      <right style="dotted">
        <color indexed="18"/>
      </right>
      <top style="medium">
        <color indexed="18"/>
      </top>
      <bottom>
        <color indexed="63"/>
      </bottom>
    </border>
    <border>
      <left style="dotted">
        <color indexed="18"/>
      </left>
      <right style="medium">
        <color indexed="18"/>
      </right>
      <top style="medium">
        <color indexed="18"/>
      </top>
      <bottom>
        <color indexed="63"/>
      </bottom>
    </border>
    <border>
      <left style="dotted">
        <color indexed="18"/>
      </left>
      <right style="dotted">
        <color indexed="18"/>
      </right>
      <top/>
      <bottom/>
    </border>
    <border>
      <left style="dotted">
        <color indexed="18"/>
      </left>
      <right style="medium">
        <color indexed="18"/>
      </right>
      <top/>
      <bottom>
        <color indexed="63"/>
      </bottom>
    </border>
    <border>
      <left style="thin"/>
      <right style="thin"/>
      <top style="thin"/>
      <bottom>
        <color indexed="63"/>
      </bottom>
    </border>
    <border>
      <left style="thin"/>
      <right style="thin"/>
      <top>
        <color indexed="63"/>
      </top>
      <bottom>
        <color indexed="63"/>
      </bottom>
    </border>
    <border>
      <left style="dotted"/>
      <right style="dotted"/>
      <top style="dotted"/>
      <bottom style="dotted"/>
    </border>
    <border>
      <left>
        <color indexed="63"/>
      </left>
      <right style="dotted"/>
      <top style="dotted"/>
      <bottom style="dotted"/>
    </border>
    <border>
      <left style="dotted"/>
      <right style="dotted"/>
      <top>
        <color indexed="63"/>
      </top>
      <bottom style="dotted"/>
    </border>
    <border>
      <left>
        <color indexed="63"/>
      </left>
      <right style="dotted"/>
      <top>
        <color indexed="63"/>
      </top>
      <bottom style="dotted"/>
    </border>
    <border>
      <left style="dotted"/>
      <right style="dotted"/>
      <top style="dotted"/>
      <bottom style="thick">
        <color indexed="12"/>
      </bottom>
    </border>
    <border>
      <left style="medium">
        <color indexed="18"/>
      </left>
      <right style="dotted">
        <color indexed="18"/>
      </right>
      <top style="dotted">
        <color indexed="18"/>
      </top>
      <bottom>
        <color indexed="63"/>
      </bottom>
    </border>
    <border>
      <left style="dotted">
        <color indexed="18"/>
      </left>
      <right style="dotted">
        <color indexed="18"/>
      </right>
      <top style="dotted">
        <color indexed="18"/>
      </top>
      <bottom>
        <color indexed="63"/>
      </bottom>
    </border>
    <border>
      <left style="dotted"/>
      <right style="dotted"/>
      <top style="dotted"/>
      <bottom>
        <color indexed="63"/>
      </bottom>
    </border>
    <border>
      <left style="dotted"/>
      <right>
        <color indexed="63"/>
      </right>
      <top style="medium">
        <color rgb="FF000066"/>
      </top>
      <bottom style="dotted"/>
    </border>
    <border>
      <left style="slantDashDot">
        <color rgb="FF000066"/>
      </left>
      <right style="slantDashDot">
        <color rgb="FF000066"/>
      </right>
      <top style="medium">
        <color rgb="FF000066"/>
      </top>
      <bottom/>
    </border>
    <border>
      <left style="slantDashDot">
        <color rgb="FF000066"/>
      </left>
      <right style="slantDashDot">
        <color rgb="FF000066"/>
      </right>
      <top style="dotted">
        <color rgb="FF000066"/>
      </top>
      <bottom style="dotted">
        <color rgb="FF000066"/>
      </bottom>
    </border>
    <border>
      <left style="slantDashDot">
        <color rgb="FF000066"/>
      </left>
      <right style="dotted">
        <color rgb="FF000066"/>
      </right>
      <top style="medium">
        <color rgb="FF000066"/>
      </top>
      <bottom style="dotted"/>
    </border>
    <border>
      <left style="dotted">
        <color rgb="FF000066"/>
      </left>
      <right style="medium">
        <color rgb="FF000066"/>
      </right>
      <top style="medium">
        <color rgb="FF000066"/>
      </top>
      <bottom style="dotted"/>
    </border>
    <border>
      <left style="slantDashDot">
        <color rgb="FF000066"/>
      </left>
      <right style="dotted">
        <color rgb="FF000066"/>
      </right>
      <top style="dotted"/>
      <bottom style="dotted"/>
    </border>
    <border>
      <left style="dotted">
        <color rgb="FF000066"/>
      </left>
      <right style="medium">
        <color rgb="FF000066"/>
      </right>
      <top style="dotted"/>
      <bottom style="dotted"/>
    </border>
    <border>
      <left style="dotted">
        <color indexed="18"/>
      </left>
      <right style="medium">
        <color indexed="18"/>
      </right>
      <top style="dotted">
        <color indexed="18"/>
      </top>
      <bottom>
        <color indexed="63"/>
      </bottom>
    </border>
    <border>
      <left/>
      <right style="dotted">
        <color indexed="18"/>
      </right>
      <top style="dotted">
        <color indexed="18"/>
      </top>
      <bottom>
        <color indexed="63"/>
      </bottom>
    </border>
    <border>
      <left style="dotted"/>
      <right/>
      <top/>
      <bottom style="dotted"/>
    </border>
    <border>
      <left style="slantDashDot">
        <color rgb="FF000066"/>
      </left>
      <right style="dotted">
        <color rgb="FF000066"/>
      </right>
      <top style="dotted">
        <color rgb="FF000066"/>
      </top>
      <bottom style="dotted">
        <color rgb="FF000066"/>
      </bottom>
    </border>
    <border>
      <left style="dotted">
        <color rgb="FF000066"/>
      </left>
      <right style="medium">
        <color rgb="FF000066"/>
      </right>
      <top style="dotted">
        <color rgb="FF000066"/>
      </top>
      <bottom style="dotted">
        <color rgb="FF000066"/>
      </bottom>
    </border>
    <border>
      <left style="slantDashDot">
        <color rgb="FF000066"/>
      </left>
      <right style="slantDashDot">
        <color rgb="FF000066"/>
      </right>
      <top>
        <color indexed="63"/>
      </top>
      <bottom>
        <color indexed="63"/>
      </bottom>
    </border>
    <border>
      <left style="slantDashDot">
        <color rgb="FF000066"/>
      </left>
      <right>
        <color indexed="63"/>
      </right>
      <top style="dotted">
        <color rgb="FF000066"/>
      </top>
      <bottom style="dotted">
        <color rgb="FF000066"/>
      </bottom>
    </border>
    <border>
      <left style="slantDashDot">
        <color rgb="FF000066"/>
      </left>
      <right style="dotted">
        <color rgb="FF000066"/>
      </right>
      <top/>
      <bottom style="dotted">
        <color rgb="FF000066"/>
      </bottom>
    </border>
    <border>
      <left style="dotted">
        <color rgb="FF000066"/>
      </left>
      <right style="medium">
        <color rgb="FF000066"/>
      </right>
      <top/>
      <bottom style="dotted">
        <color rgb="FF000066"/>
      </bottom>
    </border>
    <border>
      <left style="dotted">
        <color indexed="18"/>
      </left>
      <right/>
      <top style="dotted">
        <color indexed="18"/>
      </top>
      <bottom>
        <color indexed="63"/>
      </bottom>
    </border>
    <border>
      <left style="slantDashDot">
        <color indexed="18"/>
      </left>
      <right style="slantDashDot">
        <color indexed="18"/>
      </right>
      <top style="dotted">
        <color indexed="18"/>
      </top>
      <bottom>
        <color indexed="63"/>
      </bottom>
    </border>
    <border>
      <left style="slantDashDot">
        <color indexed="18"/>
      </left>
      <right/>
      <top/>
      <bottom style="slantDashDot">
        <color indexed="18"/>
      </bottom>
    </border>
    <border>
      <left style="slantDashDot">
        <color rgb="FF000066"/>
      </left>
      <right/>
      <top style="slantDashDot">
        <color rgb="FF000066"/>
      </top>
      <bottom/>
    </border>
    <border>
      <left/>
      <right/>
      <top style="slantDashDot">
        <color rgb="FF000066"/>
      </top>
      <bottom/>
    </border>
    <border>
      <left style="slantDashDot">
        <color rgb="FF000066"/>
      </left>
      <right/>
      <top/>
      <bottom/>
    </border>
    <border>
      <left style="slantDashDot">
        <color rgb="FF000066"/>
      </left>
      <right style="slantDashDot">
        <color rgb="FF000066"/>
      </right>
      <top/>
      <bottom style="dotted">
        <color rgb="FF000066"/>
      </bottom>
    </border>
    <border>
      <left style="dotted"/>
      <right/>
      <top style="dotted"/>
      <bottom/>
    </border>
    <border>
      <left/>
      <right/>
      <top style="medium">
        <color rgb="FF000066"/>
      </top>
      <bottom/>
    </border>
    <border>
      <left style="slantDashDot">
        <color rgb="FF000066"/>
      </left>
      <right style="slantDashDot">
        <color rgb="FF000066"/>
      </right>
      <top style="medium">
        <color rgb="FF000066"/>
      </top>
      <bottom style="dotted">
        <color rgb="FF000066"/>
      </bottom>
    </border>
    <border>
      <left>
        <color indexed="63"/>
      </left>
      <right>
        <color indexed="63"/>
      </right>
      <top style="dotted">
        <color indexed="18"/>
      </top>
      <bottom style="dotted">
        <color indexed="18"/>
      </bottom>
    </border>
    <border>
      <left/>
      <right style="medium">
        <color indexed="18"/>
      </right>
      <top style="dotted">
        <color indexed="18"/>
      </top>
      <bottom style="dotted">
        <color indexed="18"/>
      </bottom>
    </border>
    <border>
      <left/>
      <right/>
      <top style="thick">
        <color rgb="FF000066"/>
      </top>
      <bottom/>
    </border>
    <border>
      <left style="medium"/>
      <right/>
      <top style="medium"/>
      <bottom style="medium"/>
    </border>
    <border>
      <left/>
      <right style="slantDashDot">
        <color rgb="FF000066"/>
      </right>
      <top/>
      <bottom/>
    </border>
    <border>
      <left style="dotted"/>
      <right/>
      <top style="dotted"/>
      <bottom style="slantDashDot">
        <color indexed="18"/>
      </bottom>
    </border>
    <border>
      <left/>
      <right style="slantDashDot">
        <color rgb="FF000066"/>
      </right>
      <top/>
      <bottom style="slantDashDot">
        <color indexed="18"/>
      </bottom>
    </border>
    <border>
      <left style="slantDashDot">
        <color rgb="FF000066"/>
      </left>
      <right style="slantDashDot">
        <color rgb="FF000066"/>
      </right>
      <top style="dotted">
        <color rgb="FF000066"/>
      </top>
      <bottom style="slantDashDot">
        <color indexed="18"/>
      </bottom>
    </border>
    <border>
      <left style="slantDashDot">
        <color rgb="FF000066"/>
      </left>
      <right style="dotted">
        <color rgb="FF000066"/>
      </right>
      <top style="dotted">
        <color rgb="FF000066"/>
      </top>
      <bottom style="slantDashDot">
        <color indexed="18"/>
      </bottom>
    </border>
    <border>
      <left style="dotted">
        <color rgb="FF000066"/>
      </left>
      <right style="medium">
        <color rgb="FF000066"/>
      </right>
      <top style="dotted">
        <color rgb="FF000066"/>
      </top>
      <bottom style="slantDashDot">
        <color indexed="18"/>
      </bottom>
    </border>
    <border>
      <left style="medium">
        <color indexed="18"/>
      </left>
      <right style="dotted">
        <color indexed="18"/>
      </right>
      <top>
        <color indexed="63"/>
      </top>
      <bottom style="slantDashDot">
        <color indexed="18"/>
      </bottom>
    </border>
    <border>
      <left style="dotted">
        <color indexed="18"/>
      </left>
      <right style="dotted">
        <color indexed="18"/>
      </right>
      <top/>
      <bottom style="slantDashDot">
        <color indexed="18"/>
      </bottom>
    </border>
    <border>
      <left style="dotted">
        <color indexed="18"/>
      </left>
      <right style="medium">
        <color indexed="18"/>
      </right>
      <top/>
      <bottom style="slantDashDot">
        <color indexed="18"/>
      </bottom>
    </border>
    <border>
      <left style="slantDashDot">
        <color rgb="FF000066"/>
      </left>
      <right style="dotted">
        <color rgb="FF000066"/>
      </right>
      <top style="dotted">
        <color rgb="FF000066"/>
      </top>
      <bottom style="slantDashDot">
        <color rgb="FF000066"/>
      </bottom>
    </border>
    <border>
      <left style="dotted">
        <color rgb="FF000066"/>
      </left>
      <right style="medium">
        <color rgb="FF000066"/>
      </right>
      <top style="dotted">
        <color rgb="FF000066"/>
      </top>
      <bottom style="slantDashDot">
        <color rgb="FF000066"/>
      </bottom>
    </border>
    <border>
      <left>
        <color indexed="63"/>
      </left>
      <right>
        <color indexed="63"/>
      </right>
      <top>
        <color indexed="63"/>
      </top>
      <bottom style="dotted"/>
    </border>
    <border>
      <left style="slantDashDot">
        <color rgb="FF000066"/>
      </left>
      <right style="slantDashDot">
        <color rgb="FF000066"/>
      </right>
      <top style="slantDashDot">
        <color rgb="FF000066"/>
      </top>
      <bottom style="dotted"/>
    </border>
    <border>
      <left style="slantDashDot">
        <color rgb="FF000066"/>
      </left>
      <right style="dotted">
        <color rgb="FF000066"/>
      </right>
      <top style="slantDashDot">
        <color rgb="FF000066"/>
      </top>
      <bottom style="dotted"/>
    </border>
    <border>
      <left style="dotted">
        <color rgb="FF000066"/>
      </left>
      <right style="medium">
        <color rgb="FF000066"/>
      </right>
      <top style="slantDashDot">
        <color rgb="FF000066"/>
      </top>
      <bottom style="dotted"/>
    </border>
    <border>
      <left style="medium">
        <color indexed="18"/>
      </left>
      <right style="dotted">
        <color indexed="18"/>
      </right>
      <top style="slantDashDot">
        <color indexed="18"/>
      </top>
      <bottom style="dotted"/>
    </border>
    <border>
      <left style="dotted">
        <color indexed="18"/>
      </left>
      <right style="dotted">
        <color indexed="18"/>
      </right>
      <top style="slantDashDot">
        <color indexed="18"/>
      </top>
      <bottom style="dotted"/>
    </border>
    <border>
      <left style="dotted">
        <color indexed="18"/>
      </left>
      <right style="medium">
        <color indexed="18"/>
      </right>
      <top style="slantDashDot">
        <color indexed="18"/>
      </top>
      <bottom style="dotted"/>
    </border>
    <border>
      <left style="dotted">
        <color indexed="18"/>
      </left>
      <right style="dotted">
        <color indexed="18"/>
      </right>
      <top style="medium">
        <color indexed="18"/>
      </top>
      <bottom style="dotted"/>
    </border>
    <border>
      <left style="dotted">
        <color indexed="18"/>
      </left>
      <right style="medium">
        <color indexed="18"/>
      </right>
      <top/>
      <bottom style="dotted"/>
    </border>
    <border>
      <left style="medium">
        <color indexed="18"/>
      </left>
      <right style="dotted">
        <color indexed="18"/>
      </right>
      <top/>
      <bottom style="dotted"/>
    </border>
    <border>
      <left/>
      <right style="dotted">
        <color indexed="18"/>
      </right>
      <top/>
      <bottom style="dotted"/>
    </border>
    <border>
      <left style="dotted">
        <color indexed="18"/>
      </left>
      <right/>
      <top style="slantDashDot">
        <color indexed="18"/>
      </top>
      <bottom style="dotted"/>
    </border>
    <border>
      <left style="slantDashDot">
        <color indexed="18"/>
      </left>
      <right style="slantDashDot">
        <color indexed="18"/>
      </right>
      <top style="slantDashDot">
        <color indexed="18"/>
      </top>
      <bottom style="dotted"/>
    </border>
    <border>
      <left/>
      <right style="dotted">
        <color indexed="18"/>
      </right>
      <top style="slantDashDot">
        <color indexed="18"/>
      </top>
      <bottom style="dotted"/>
    </border>
    <border>
      <left style="medium">
        <color rgb="FF000066"/>
      </left>
      <right style="dotted">
        <color indexed="18"/>
      </right>
      <top style="dotted">
        <color rgb="FF000066"/>
      </top>
      <bottom style="dotted">
        <color rgb="FF000066"/>
      </bottom>
    </border>
    <border>
      <left style="dotted">
        <color indexed="18"/>
      </left>
      <right style="dotted">
        <color indexed="18"/>
      </right>
      <top style="dotted">
        <color rgb="FF000066"/>
      </top>
      <bottom style="dotted">
        <color rgb="FF000066"/>
      </bottom>
    </border>
    <border>
      <left style="dotted">
        <color indexed="18"/>
      </left>
      <right style="medium">
        <color indexed="18"/>
      </right>
      <top style="dotted">
        <color rgb="FF000066"/>
      </top>
      <bottom style="dotted">
        <color rgb="FF000066"/>
      </bottom>
    </border>
    <border>
      <left style="medium">
        <color indexed="18"/>
      </left>
      <right style="dotted">
        <color indexed="18"/>
      </right>
      <top style="dotted">
        <color rgb="FF000066"/>
      </top>
      <bottom style="dotted">
        <color rgb="FF000066"/>
      </bottom>
    </border>
    <border>
      <left style="slantDashDot">
        <color indexed="18"/>
      </left>
      <right style="dotted">
        <color indexed="18"/>
      </right>
      <top/>
      <bottom>
        <color indexed="63"/>
      </bottom>
    </border>
    <border>
      <left style="medium">
        <color indexed="18"/>
      </left>
      <right style="dotted">
        <color indexed="18"/>
      </right>
      <top/>
      <bottom>
        <color indexed="63"/>
      </bottom>
    </border>
    <border>
      <left style="dotted">
        <color indexed="18"/>
      </left>
      <right>
        <color indexed="63"/>
      </right>
      <top>
        <color indexed="63"/>
      </top>
      <bottom>
        <color indexed="63"/>
      </bottom>
    </border>
    <border>
      <left/>
      <right style="dotted">
        <color indexed="18"/>
      </right>
      <top/>
      <bottom>
        <color indexed="63"/>
      </bottom>
    </border>
    <border>
      <left>
        <color indexed="63"/>
      </left>
      <right>
        <color indexed="63"/>
      </right>
      <top style="slantDashDot">
        <color indexed="18"/>
      </top>
      <bottom style="dotted">
        <color indexed="18"/>
      </bottom>
    </border>
    <border>
      <left>
        <color indexed="63"/>
      </left>
      <right style="medium">
        <color indexed="18"/>
      </right>
      <top style="slantDashDot">
        <color indexed="18"/>
      </top>
      <bottom style="dotted">
        <color indexed="18"/>
      </bottom>
    </border>
    <border>
      <left>
        <color indexed="63"/>
      </left>
      <right>
        <color indexed="63"/>
      </right>
      <top style="dotted">
        <color indexed="18"/>
      </top>
      <bottom style="slantDashDot">
        <color indexed="18"/>
      </bottom>
    </border>
    <border>
      <left>
        <color indexed="63"/>
      </left>
      <right style="medium">
        <color indexed="18"/>
      </right>
      <top style="dotted">
        <color indexed="18"/>
      </top>
      <bottom style="slantDashDot">
        <color indexed="18"/>
      </bottom>
    </border>
    <border>
      <left style="dotted"/>
      <right/>
      <top style="dotted">
        <color indexed="18"/>
      </top>
      <bottom style="dotted">
        <color indexed="18"/>
      </bottom>
    </border>
    <border>
      <left style="slantDashDot">
        <color rgb="FF000066"/>
      </left>
      <right style="dotted">
        <color rgb="FF000066"/>
      </right>
      <top style="dotted">
        <color indexed="18"/>
      </top>
      <bottom style="dotted">
        <color indexed="18"/>
      </bottom>
    </border>
    <border>
      <left style="dotted">
        <color rgb="FF000066"/>
      </left>
      <right style="medium">
        <color rgb="FF000066"/>
      </right>
      <top style="dotted">
        <color indexed="18"/>
      </top>
      <bottom style="dotted">
        <color indexed="18"/>
      </bottom>
    </border>
    <border>
      <left style="dotted"/>
      <right/>
      <top style="dotted">
        <color indexed="18"/>
      </top>
      <bottom>
        <color indexed="63"/>
      </bottom>
    </border>
    <border>
      <left style="slantDashDot">
        <color rgb="FF000066"/>
      </left>
      <right style="dotted">
        <color rgb="FF000066"/>
      </right>
      <top style="dotted">
        <color indexed="18"/>
      </top>
      <bottom>
        <color indexed="63"/>
      </bottom>
    </border>
    <border>
      <left style="dotted">
        <color rgb="FF000066"/>
      </left>
      <right style="medium">
        <color rgb="FF000066"/>
      </right>
      <top style="dotted">
        <color indexed="18"/>
      </top>
      <bottom>
        <color indexed="63"/>
      </bottom>
    </border>
    <border>
      <left style="dotted"/>
      <right/>
      <top style="slantDashDot">
        <color indexed="18"/>
      </top>
      <bottom style="dotted">
        <color indexed="18"/>
      </bottom>
    </border>
    <border>
      <left style="slantDashDot">
        <color rgb="FF000066"/>
      </left>
      <right style="dotted">
        <color rgb="FF000066"/>
      </right>
      <top style="slantDashDot">
        <color indexed="18"/>
      </top>
      <bottom style="dotted">
        <color indexed="18"/>
      </bottom>
    </border>
    <border>
      <left style="dotted">
        <color rgb="FF000066"/>
      </left>
      <right style="medium">
        <color rgb="FF000066"/>
      </right>
      <top style="slantDashDot">
        <color indexed="18"/>
      </top>
      <bottom style="dotted">
        <color indexed="18"/>
      </bottom>
    </border>
    <border>
      <left style="dotted"/>
      <right/>
      <top>
        <color indexed="63"/>
      </top>
      <bottom style="dotted">
        <color indexed="18"/>
      </bottom>
    </border>
    <border>
      <left style="slantDashDot">
        <color rgb="FF000066"/>
      </left>
      <right style="dotted">
        <color rgb="FF000066"/>
      </right>
      <top/>
      <bottom style="dotted">
        <color indexed="18"/>
      </bottom>
    </border>
    <border>
      <left style="dotted">
        <color rgb="FF000066"/>
      </left>
      <right style="medium">
        <color rgb="FF000066"/>
      </right>
      <top/>
      <bottom style="dotted">
        <color indexed="18"/>
      </bottom>
    </border>
    <border>
      <left/>
      <right style="dotted">
        <color indexed="18"/>
      </right>
      <top style="medium">
        <color indexed="18"/>
      </top>
      <bottom>
        <color indexed="63"/>
      </bottom>
    </border>
    <border>
      <left style="dotted">
        <color indexed="18"/>
      </left>
      <right/>
      <top style="medium">
        <color indexed="18"/>
      </top>
      <bottom>
        <color indexed="63"/>
      </bottom>
    </border>
    <border>
      <left style="slantDashDot">
        <color indexed="18"/>
      </left>
      <right style="slantDashDot">
        <color indexed="18"/>
      </right>
      <top style="medium">
        <color indexed="18"/>
      </top>
      <bottom/>
    </border>
    <border>
      <left/>
      <right style="dotted">
        <color indexed="18"/>
      </right>
      <top style="dotted">
        <color rgb="FF000066"/>
      </top>
      <bottom style="dotted">
        <color rgb="FF000066"/>
      </bottom>
    </border>
    <border>
      <left style="dotted">
        <color indexed="18"/>
      </left>
      <right/>
      <top style="dotted">
        <color rgb="FF000066"/>
      </top>
      <bottom style="dotted">
        <color rgb="FF000066"/>
      </bottom>
    </border>
    <border>
      <left style="slantDashDot">
        <color indexed="18"/>
      </left>
      <right style="slantDashDot">
        <color indexed="18"/>
      </right>
      <top style="dotted">
        <color rgb="FF000066"/>
      </top>
      <bottom style="dotted">
        <color rgb="FF000066"/>
      </bottom>
    </border>
    <border>
      <left style="slantDashDot">
        <color rgb="FF000066"/>
      </left>
      <right style="dotted">
        <color rgb="FF000066"/>
      </right>
      <top style="dotted">
        <color rgb="FF000066"/>
      </top>
      <bottom>
        <color indexed="63"/>
      </bottom>
    </border>
    <border>
      <left style="dotted">
        <color rgb="FF000066"/>
      </left>
      <right style="medium">
        <color rgb="FF000066"/>
      </right>
      <top style="dotted">
        <color rgb="FF000066"/>
      </top>
      <bottom>
        <color indexed="63"/>
      </bottom>
    </border>
    <border>
      <left style="slantDashDot">
        <color rgb="FF000066"/>
      </left>
      <right style="slantDashDot">
        <color rgb="FF000066"/>
      </right>
      <top style="dotted">
        <color indexed="18"/>
      </top>
      <bottom style="dotted">
        <color indexed="18"/>
      </bottom>
    </border>
    <border>
      <left style="dotted"/>
      <right/>
      <top style="dotted">
        <color indexed="18"/>
      </top>
      <bottom style="thick">
        <color indexed="18"/>
      </bottom>
    </border>
    <border>
      <left/>
      <right/>
      <top style="dotted">
        <color indexed="18"/>
      </top>
      <bottom style="thick">
        <color indexed="18"/>
      </bottom>
    </border>
    <border>
      <left style="slantDashDot">
        <color rgb="FF000066"/>
      </left>
      <right style="slantDashDot">
        <color rgb="FF000066"/>
      </right>
      <top style="dotted">
        <color indexed="18"/>
      </top>
      <bottom style="thick">
        <color indexed="18"/>
      </bottom>
    </border>
    <border>
      <left style="slantDashDot">
        <color rgb="FF000066"/>
      </left>
      <right style="dotted">
        <color rgb="FF000066"/>
      </right>
      <top style="dotted">
        <color indexed="18"/>
      </top>
      <bottom style="thick">
        <color indexed="18"/>
      </bottom>
    </border>
    <border>
      <left style="dotted">
        <color rgb="FF000066"/>
      </left>
      <right style="medium">
        <color rgb="FF000066"/>
      </right>
      <top style="dotted">
        <color indexed="18"/>
      </top>
      <bottom style="thick">
        <color indexed="18"/>
      </bottom>
    </border>
    <border>
      <left style="dotted"/>
      <right>
        <color indexed="63"/>
      </right>
      <top style="slantDashDot"/>
      <bottom style="dotted">
        <color indexed="18"/>
      </bottom>
    </border>
    <border>
      <left style="slantDashDot">
        <color rgb="FF000066"/>
      </left>
      <right/>
      <top style="slantDashDot">
        <color rgb="FF000066"/>
      </top>
      <bottom style="dotted">
        <color indexed="18"/>
      </bottom>
    </border>
    <border>
      <left style="slantDashDot">
        <color rgb="FF000066"/>
      </left>
      <right style="dotted">
        <color rgb="FF000066"/>
      </right>
      <top style="slantDashDot">
        <color rgb="FF000066"/>
      </top>
      <bottom style="dotted">
        <color indexed="18"/>
      </bottom>
    </border>
    <border>
      <left style="dotted">
        <color rgb="FF000066"/>
      </left>
      <right style="medium">
        <color rgb="FF000066"/>
      </right>
      <top style="slantDashDot">
        <color rgb="FF000066"/>
      </top>
      <bottom style="dotted">
        <color indexed="18"/>
      </bottom>
    </border>
    <border>
      <left style="slantDashDot">
        <color rgb="FF000066"/>
      </left>
      <right style="slantDashDot">
        <color rgb="FF000066"/>
      </right>
      <top style="medium">
        <color rgb="FF000066"/>
      </top>
      <bottom style="dotted">
        <color indexed="18"/>
      </bottom>
    </border>
    <border>
      <left style="slantDashDot">
        <color rgb="FF000066"/>
      </left>
      <right>
        <color indexed="63"/>
      </right>
      <top style="dotted">
        <color indexed="18"/>
      </top>
      <bottom style="dotted">
        <color indexed="18"/>
      </bottom>
    </border>
    <border>
      <left style="dotted"/>
      <right/>
      <top style="dotted"/>
      <bottom style="thick">
        <color indexed="18"/>
      </bottom>
    </border>
    <border>
      <left style="slantDashDot">
        <color rgb="FF000066"/>
      </left>
      <right>
        <color indexed="63"/>
      </right>
      <top style="dotted">
        <color rgb="FF000066"/>
      </top>
      <bottom style="thick">
        <color indexed="18"/>
      </bottom>
    </border>
    <border>
      <left style="slantDashDot">
        <color rgb="FF000066"/>
      </left>
      <right style="slantDashDot">
        <color rgb="FF000066"/>
      </right>
      <top style="dotted">
        <color rgb="FF000066"/>
      </top>
      <bottom style="thick">
        <color indexed="18"/>
      </bottom>
    </border>
    <border>
      <left style="slantDashDot">
        <color rgb="FF000066"/>
      </left>
      <right style="dotted">
        <color rgb="FF000066"/>
      </right>
      <top style="dotted">
        <color rgb="FF000066"/>
      </top>
      <bottom style="thick">
        <color indexed="18"/>
      </bottom>
    </border>
    <border>
      <left style="dotted">
        <color rgb="FF000066"/>
      </left>
      <right style="medium">
        <color rgb="FF000066"/>
      </right>
      <top/>
      <bottom style="thick">
        <color indexed="18"/>
      </bottom>
    </border>
    <border>
      <left style="medium">
        <color indexed="18"/>
      </left>
      <right style="dotted">
        <color indexed="18"/>
      </right>
      <top/>
      <bottom style="thick">
        <color indexed="18"/>
      </bottom>
    </border>
    <border>
      <left style="dotted">
        <color indexed="18"/>
      </left>
      <right style="dotted">
        <color indexed="18"/>
      </right>
      <top/>
      <bottom style="thick">
        <color indexed="18"/>
      </bottom>
    </border>
    <border>
      <left style="dotted">
        <color indexed="18"/>
      </left>
      <right style="medium">
        <color indexed="18"/>
      </right>
      <top/>
      <bottom style="thick">
        <color indexed="18"/>
      </bottom>
    </border>
    <border>
      <left style="medium">
        <color indexed="18"/>
      </left>
      <right style="dotted">
        <color indexed="18"/>
      </right>
      <top style="medium">
        <color indexed="18"/>
      </top>
      <bottom style="thick">
        <color indexed="18"/>
      </bottom>
    </border>
    <border>
      <left style="dotted">
        <color indexed="18"/>
      </left>
      <right style="dotted">
        <color indexed="18"/>
      </right>
      <top style="medium">
        <color indexed="18"/>
      </top>
      <bottom style="thick">
        <color indexed="18"/>
      </bottom>
    </border>
    <border>
      <left style="dotted">
        <color indexed="18"/>
      </left>
      <right/>
      <top/>
      <bottom style="thick">
        <color indexed="18"/>
      </bottom>
    </border>
    <border>
      <left/>
      <right style="dotted">
        <color indexed="18"/>
      </right>
      <top/>
      <bottom style="thick">
        <color indexed="18"/>
      </bottom>
    </border>
    <border>
      <left style="dotted">
        <color rgb="FF000066"/>
      </left>
      <right style="medium">
        <color rgb="FF000066"/>
      </right>
      <top style="dotted">
        <color rgb="FF000066"/>
      </top>
      <bottom style="thick">
        <color indexed="18"/>
      </bottom>
    </border>
    <border>
      <left style="medium">
        <color indexed="18"/>
      </left>
      <right style="dotted">
        <color indexed="18"/>
      </right>
      <top style="slantDashDot">
        <color indexed="18"/>
      </top>
      <bottom style="thick">
        <color indexed="18"/>
      </bottom>
    </border>
    <border>
      <left style="dotted">
        <color indexed="18"/>
      </left>
      <right style="dotted">
        <color indexed="18"/>
      </right>
      <top style="slantDashDot">
        <color indexed="18"/>
      </top>
      <bottom style="thick">
        <color indexed="18"/>
      </bottom>
    </border>
    <border>
      <left style="dotted">
        <color indexed="18"/>
      </left>
      <right style="medium">
        <color indexed="18"/>
      </right>
      <top style="slantDashDot">
        <color indexed="18"/>
      </top>
      <bottom style="thick">
        <color indexed="18"/>
      </bottom>
    </border>
    <border>
      <left style="slantDashDot">
        <color rgb="FF000066"/>
      </left>
      <right style="slantDashDot">
        <color rgb="FF000066"/>
      </right>
      <top style="medium">
        <color rgb="FF000066"/>
      </top>
      <bottom style="thick">
        <color indexed="18"/>
      </bottom>
    </border>
    <border>
      <left style="dotted">
        <color indexed="18"/>
      </left>
      <right/>
      <top style="slantDashDot">
        <color indexed="18"/>
      </top>
      <bottom style="thick">
        <color indexed="18"/>
      </bottom>
    </border>
    <border>
      <left style="slantDashDot">
        <color indexed="18"/>
      </left>
      <right style="slantDashDot">
        <color indexed="18"/>
      </right>
      <top style="slantDashDot">
        <color indexed="18"/>
      </top>
      <bottom style="thick">
        <color indexed="18"/>
      </bottom>
    </border>
    <border>
      <left/>
      <right style="dotted">
        <color indexed="18"/>
      </right>
      <top style="slantDashDot">
        <color indexed="18"/>
      </top>
      <bottom style="thick">
        <color indexed="18"/>
      </bottom>
    </border>
    <border>
      <left style="slantDashDot">
        <color rgb="FF000066"/>
      </left>
      <right style="slantDashDot">
        <color rgb="FF000066"/>
      </right>
      <top/>
      <bottom style="thick">
        <color indexed="18"/>
      </bottom>
    </border>
    <border>
      <left>
        <color indexed="63"/>
      </left>
      <right style="dotted"/>
      <top style="dotted"/>
      <bottom>
        <color indexed="63"/>
      </bottom>
    </border>
    <border>
      <left style="dotted"/>
      <right>
        <color indexed="63"/>
      </right>
      <top style="thick">
        <color indexed="12"/>
      </top>
      <bottom>
        <color indexed="63"/>
      </bottom>
    </border>
    <border>
      <left>
        <color indexed="63"/>
      </left>
      <right style="dotted"/>
      <top style="thick">
        <color indexed="12"/>
      </top>
      <bottom>
        <color indexed="63"/>
      </bottom>
    </border>
    <border>
      <left style="dotted"/>
      <right/>
      <top/>
      <bottom/>
    </border>
    <border>
      <left>
        <color indexed="63"/>
      </left>
      <right style="dotted"/>
      <top>
        <color indexed="63"/>
      </top>
      <bottom>
        <color indexed="63"/>
      </bottom>
    </border>
    <border>
      <left/>
      <right/>
      <top style="dotted"/>
      <bottom style="dotted"/>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dotted"/>
      <right>
        <color indexed="63"/>
      </right>
      <top style="thick">
        <color indexed="30"/>
      </top>
      <bottom style="dotted"/>
    </border>
    <border>
      <left>
        <color indexed="63"/>
      </left>
      <right style="dotted"/>
      <top style="thick">
        <color indexed="30"/>
      </top>
      <bottom style="dotted"/>
    </border>
    <border>
      <left style="dotted"/>
      <right/>
      <top style="dotted"/>
      <bottom style="thick">
        <color indexed="12"/>
      </bottom>
    </border>
    <border>
      <left/>
      <right/>
      <top style="dotted"/>
      <bottom style="thick">
        <color indexed="12"/>
      </bottom>
    </border>
    <border>
      <left>
        <color indexed="63"/>
      </left>
      <right style="dotted"/>
      <top style="dotted"/>
      <bottom style="thick">
        <color indexed="12"/>
      </bottom>
    </border>
    <border>
      <left/>
      <right style="slantDashDot">
        <color rgb="FF000066"/>
      </right>
      <top style="dotted"/>
      <bottom style="dotted"/>
    </border>
    <border>
      <left style="dotted"/>
      <right>
        <color indexed="63"/>
      </right>
      <top/>
      <bottom style="slantDashDot">
        <color indexed="18"/>
      </bottom>
    </border>
    <border>
      <left/>
      <right style="slantDashDot">
        <color rgb="FF000066"/>
      </right>
      <top/>
      <bottom style="dotted"/>
    </border>
    <border>
      <left/>
      <right style="slantDashDot">
        <color indexed="18"/>
      </right>
      <top style="dotted"/>
      <bottom style="dotted"/>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ck">
        <color indexed="18"/>
      </left>
      <right/>
      <top/>
      <bottom/>
    </border>
    <border>
      <left/>
      <right style="medium">
        <color indexed="18"/>
      </right>
      <top/>
      <bottom/>
    </border>
    <border>
      <left style="medium">
        <color indexed="18"/>
      </left>
      <right/>
      <top/>
      <bottom/>
    </border>
    <border>
      <left/>
      <right style="thick">
        <color indexed="18"/>
      </right>
      <top/>
      <bottom/>
    </border>
    <border>
      <left style="slantDashDot">
        <color indexed="18"/>
      </left>
      <right/>
      <top style="thick">
        <color indexed="18"/>
      </top>
      <bottom/>
    </border>
    <border>
      <left>
        <color indexed="63"/>
      </left>
      <right style="medium">
        <color indexed="18"/>
      </right>
      <top style="thick">
        <color indexed="18"/>
      </top>
      <bottom>
        <color indexed="63"/>
      </bottom>
    </border>
    <border>
      <left style="medium">
        <color indexed="18"/>
      </left>
      <right style="dotted">
        <color indexed="18"/>
      </right>
      <top style="thick">
        <color indexed="18"/>
      </top>
      <bottom style="dotted">
        <color indexed="18"/>
      </bottom>
    </border>
    <border>
      <left style="dotted">
        <color indexed="18"/>
      </left>
      <right style="dotted">
        <color indexed="18"/>
      </right>
      <top style="thick">
        <color indexed="18"/>
      </top>
      <bottom style="dotted">
        <color indexed="18"/>
      </bottom>
    </border>
    <border>
      <left style="dotted">
        <color indexed="18"/>
      </left>
      <right style="medium">
        <color indexed="18"/>
      </right>
      <top style="thick">
        <color indexed="18"/>
      </top>
      <bottom style="dotted">
        <color indexed="18"/>
      </bottom>
    </border>
    <border>
      <left/>
      <right style="dotted">
        <color indexed="18"/>
      </right>
      <top style="thick">
        <color indexed="18"/>
      </top>
      <bottom style="dotted">
        <color indexed="18"/>
      </bottom>
    </border>
    <border>
      <left style="dotted">
        <color indexed="18"/>
      </left>
      <right/>
      <top style="thick">
        <color indexed="18"/>
      </top>
      <bottom style="dotted">
        <color indexed="18"/>
      </bottom>
    </border>
    <border>
      <left style="thick">
        <color indexed="18"/>
      </left>
      <right/>
      <top style="thick">
        <color indexed="18"/>
      </top>
      <bottom/>
    </border>
    <border>
      <left>
        <color indexed="63"/>
      </left>
      <right style="dotted">
        <color indexed="18"/>
      </right>
      <top style="thick">
        <color indexed="18"/>
      </top>
      <bottom/>
    </border>
    <border>
      <left style="dotted">
        <color indexed="18"/>
      </left>
      <right/>
      <top style="thick">
        <color indexed="18"/>
      </top>
      <bottom/>
    </border>
    <border>
      <left style="slantDashDot">
        <color indexed="18"/>
      </left>
      <right/>
      <top style="thick">
        <color indexed="18"/>
      </top>
      <bottom style="dotted">
        <color indexed="18"/>
      </bottom>
    </border>
    <border>
      <left/>
      <right style="thick">
        <color indexed="18"/>
      </right>
      <top style="thick">
        <color indexed="18"/>
      </top>
      <bottom style="dotted">
        <color indexed="18"/>
      </bottom>
    </border>
    <border>
      <left style="dotted">
        <color indexed="18"/>
      </left>
      <right/>
      <top style="dotted">
        <color indexed="18"/>
      </top>
      <bottom style="medium">
        <color indexed="18"/>
      </bottom>
    </border>
    <border>
      <left style="medium">
        <color indexed="18"/>
      </left>
      <right style="dotted">
        <color indexed="18"/>
      </right>
      <top style="dotted">
        <color indexed="18"/>
      </top>
      <bottom style="medium">
        <color indexed="18"/>
      </bottom>
    </border>
    <border>
      <left style="dotted">
        <color indexed="18"/>
      </left>
      <right style="medium">
        <color indexed="18"/>
      </right>
      <top>
        <color indexed="63"/>
      </top>
      <bottom style="medium">
        <color indexed="18"/>
      </bottom>
    </border>
    <border>
      <left/>
      <right/>
      <top style="dotted"/>
      <bottom style="thick">
        <color indexed="18"/>
      </bottom>
    </border>
    <border>
      <left style="thick">
        <color indexed="18"/>
      </left>
      <right style="dotted"/>
      <top/>
      <bottom/>
    </border>
    <border>
      <left style="thick">
        <color indexed="18"/>
      </left>
      <right style="dotted"/>
      <top/>
      <bottom style="slantDashDot">
        <color indexed="18"/>
      </bottom>
    </border>
    <border>
      <left style="thick">
        <color indexed="18"/>
      </left>
      <right style="dotted"/>
      <top/>
      <bottom style="thick">
        <color indexed="18"/>
      </bottom>
    </border>
    <border>
      <left style="dotted"/>
      <right style="dotted"/>
      <top>
        <color indexed="63"/>
      </top>
      <bottom>
        <color indexed="63"/>
      </bottom>
    </border>
    <border>
      <left style="dotted"/>
      <right style="dotted"/>
      <top>
        <color indexed="63"/>
      </top>
      <bottom style="slantDashDot">
        <color indexed="18"/>
      </bottom>
    </border>
    <border>
      <left style="dotted"/>
      <right style="dotted"/>
      <top style="slantDashDot">
        <color indexed="18"/>
      </top>
      <bottom>
        <color indexed="63"/>
      </bottom>
    </border>
    <border>
      <left style="dotted"/>
      <right style="dotted"/>
      <top>
        <color indexed="63"/>
      </top>
      <bottom style="thick">
        <color indexed="18"/>
      </bottom>
    </border>
    <border>
      <left style="dotted">
        <color indexed="18"/>
      </left>
      <right>
        <color indexed="63"/>
      </right>
      <top style="slantDashDot"/>
      <bottom style="dotted"/>
    </border>
    <border>
      <left>
        <color indexed="63"/>
      </left>
      <right>
        <color indexed="63"/>
      </right>
      <top style="slantDashDot"/>
      <bottom style="dotted"/>
    </border>
    <border>
      <left>
        <color indexed="63"/>
      </left>
      <right style="slantDashDot">
        <color indexed="18"/>
      </right>
      <top style="slantDashDot"/>
      <bottom style="dotted"/>
    </border>
    <border>
      <left style="slantDashDot">
        <color indexed="18"/>
      </left>
      <right/>
      <top/>
      <bottom style="medium">
        <color indexed="18"/>
      </bottom>
    </border>
    <border>
      <left style="slantDashDot">
        <color indexed="18"/>
      </left>
      <right style="slantDashDot">
        <color indexed="18"/>
      </right>
      <top style="thick">
        <color indexed="18"/>
      </top>
      <bottom>
        <color indexed="63"/>
      </bottom>
    </border>
    <border>
      <left style="slantDashDot">
        <color indexed="18"/>
      </left>
      <right style="slantDashDot">
        <color indexed="18"/>
      </right>
      <top>
        <color indexed="63"/>
      </top>
      <bottom style="medium">
        <color indexed="18"/>
      </bottom>
    </border>
    <border>
      <left style="slantDashDot">
        <color indexed="18"/>
      </left>
      <right style="dotted">
        <color indexed="18"/>
      </right>
      <top style="dotted">
        <color indexed="18"/>
      </top>
      <bottom>
        <color indexed="63"/>
      </bottom>
    </border>
    <border>
      <left style="slantDashDot">
        <color indexed="18"/>
      </left>
      <right style="dotted">
        <color indexed="18"/>
      </right>
      <top>
        <color indexed="63"/>
      </top>
      <bottom style="medium">
        <color indexed="18"/>
      </bottom>
    </border>
    <border>
      <left style="thick">
        <color indexed="18"/>
      </left>
      <right style="dotted"/>
      <top style="medium">
        <color indexed="18"/>
      </top>
      <bottom/>
    </border>
    <border>
      <left style="dotted"/>
      <right style="dotted"/>
      <top style="medium">
        <color indexed="18"/>
      </top>
      <bottom>
        <color indexed="63"/>
      </bottom>
    </border>
    <border>
      <left>
        <color indexed="63"/>
      </left>
      <right>
        <color indexed="63"/>
      </right>
      <top style="medium">
        <color rgb="FF000066"/>
      </top>
      <bottom style="dotted"/>
    </border>
    <border>
      <left>
        <color indexed="63"/>
      </left>
      <right style="slantDashDot">
        <color rgb="FF000066"/>
      </right>
      <top style="medium">
        <color rgb="FF000066"/>
      </top>
      <bottom style="dotted"/>
    </border>
    <border>
      <left style="dotted"/>
      <right/>
      <top style="thick">
        <color indexed="18"/>
      </top>
      <bottom/>
    </border>
    <border>
      <left style="dotted"/>
      <right/>
      <top/>
      <bottom style="medium">
        <color indexed="18"/>
      </bottom>
    </border>
    <border>
      <left/>
      <right/>
      <top/>
      <bottom style="medium">
        <color indexed="18"/>
      </bottom>
    </border>
    <border>
      <left style="dotted">
        <color indexed="18"/>
      </left>
      <right style="medium">
        <color indexed="18"/>
      </right>
      <top style="dotted">
        <color indexed="18"/>
      </top>
      <bottom style="medium">
        <color indexed="18"/>
      </bottom>
    </border>
    <border>
      <left/>
      <right style="dotted">
        <color indexed="18"/>
      </right>
      <top style="dotted">
        <color indexed="18"/>
      </top>
      <bottom style="medium">
        <color indexed="18"/>
      </bottom>
    </border>
    <border>
      <left/>
      <right style="thick">
        <color indexed="18"/>
      </right>
      <top style="thick">
        <color indexed="18"/>
      </top>
      <bottom/>
    </border>
    <border>
      <left>
        <color indexed="63"/>
      </left>
      <right style="dotted"/>
      <top style="thick">
        <color indexed="18"/>
      </top>
      <bottom>
        <color indexed="63"/>
      </bottom>
    </border>
    <border>
      <left style="thick">
        <color indexed="18"/>
      </left>
      <right>
        <color indexed="63"/>
      </right>
      <top>
        <color indexed="63"/>
      </top>
      <bottom style="medium">
        <color indexed="18"/>
      </bottom>
    </border>
    <border>
      <left>
        <color indexed="63"/>
      </left>
      <right style="dotted"/>
      <top>
        <color indexed="63"/>
      </top>
      <bottom style="medium">
        <color indexed="18"/>
      </bottom>
    </border>
    <border>
      <left style="thick">
        <color indexed="18"/>
      </left>
      <right style="dotted">
        <color indexed="18"/>
      </right>
      <top/>
      <bottom/>
    </border>
    <border>
      <left style="thick">
        <color indexed="18"/>
      </left>
      <right style="dotted">
        <color indexed="18"/>
      </right>
      <top/>
      <bottom style="medium">
        <color indexed="18"/>
      </bottom>
    </border>
    <border>
      <left>
        <color indexed="63"/>
      </left>
      <right>
        <color indexed="63"/>
      </right>
      <top style="medium"/>
      <bottom style="medium"/>
    </border>
    <border>
      <left style="dotted">
        <color indexed="18"/>
      </left>
      <right style="dotted">
        <color indexed="18"/>
      </right>
      <top/>
      <bottom style="medium">
        <color indexed="18"/>
      </bottom>
    </border>
    <border>
      <left style="dotted">
        <color indexed="18"/>
      </left>
      <right>
        <color indexed="63"/>
      </right>
      <top/>
      <bottom style="medium">
        <color indexed="18"/>
      </bottom>
    </border>
    <border>
      <left style="medium">
        <color rgb="FF000066"/>
      </left>
      <right style="dotted">
        <color indexed="18"/>
      </right>
      <top style="dotted">
        <color indexed="18"/>
      </top>
      <bottom style="dotted">
        <color indexed="18"/>
      </bottom>
    </border>
    <border>
      <left style="slantDashDot">
        <color rgb="FF000066"/>
      </left>
      <right style="slantDashDot">
        <color rgb="FF000066"/>
      </right>
      <top style="slantDashDot">
        <color indexed="18"/>
      </top>
      <bottom style="dotted">
        <color indexed="18"/>
      </bottom>
    </border>
    <border>
      <left/>
      <right/>
      <top/>
      <bottom style="slantDashDot">
        <color rgb="FF000066"/>
      </bottom>
    </border>
    <border>
      <left style="slantDashDot">
        <color rgb="FF000066"/>
      </left>
      <right style="slantDashDot">
        <color rgb="FF000066"/>
      </right>
      <top/>
      <bottom style="dotted">
        <color indexed="18"/>
      </bottom>
    </border>
    <border>
      <left style="slantDashDot">
        <color rgb="FF000066"/>
      </left>
      <right style="slantDashDot">
        <color rgb="FF000066"/>
      </right>
      <top style="dotted">
        <color indexed="18"/>
      </top>
      <bottom>
        <color indexed="63"/>
      </bottom>
    </border>
    <border>
      <left style="dotted"/>
      <right/>
      <top style="medium">
        <color rgb="FF000066"/>
      </top>
      <bottom/>
    </border>
    <border>
      <left/>
      <right style="slantDashDot">
        <color rgb="FF000066"/>
      </right>
      <top style="medium">
        <color rgb="FF000066"/>
      </top>
      <bottom/>
    </border>
    <border>
      <left/>
      <right style="slantDashDot">
        <color rgb="FF000066"/>
      </right>
      <top style="dotted">
        <color indexed="18"/>
      </top>
      <bottom style="dotted">
        <color indexed="18"/>
      </bottom>
    </border>
    <border>
      <left style="dotted"/>
      <right style="dotted"/>
      <top style="dotted">
        <color indexed="18"/>
      </top>
      <bottom style="dotted">
        <color indexed="18"/>
      </bottom>
    </border>
    <border>
      <left/>
      <right style="slantDashDot">
        <color rgb="FF000066"/>
      </right>
      <top style="slantDashDot">
        <color indexed="18"/>
      </top>
      <bottom style="dotted">
        <color indexed="18"/>
      </bottom>
    </border>
    <border>
      <left style="slantDashDot">
        <color rgb="FF000066"/>
      </left>
      <right/>
      <top/>
      <bottom style="slantDashDot">
        <color rgb="FF000066"/>
      </bottom>
    </border>
    <border>
      <left style="thick">
        <color indexed="18"/>
      </left>
      <right style="dotted"/>
      <top style="slantDashDot">
        <color indexed="18"/>
      </top>
      <bottom style="dotted">
        <color indexed="18"/>
      </bottom>
    </border>
    <border>
      <left style="thick">
        <color indexed="18"/>
      </left>
      <right style="dotted"/>
      <top style="dotted">
        <color indexed="18"/>
      </top>
      <bottom style="dotted">
        <color indexed="18"/>
      </bottom>
    </border>
    <border>
      <left style="thick">
        <color indexed="18"/>
      </left>
      <right style="dotted"/>
      <top style="dotted">
        <color indexed="18"/>
      </top>
      <bottom style="thick">
        <color indexed="18"/>
      </bottom>
    </border>
    <border>
      <left style="dotted"/>
      <right style="dotted"/>
      <top style="medium">
        <color rgb="FF000066"/>
      </top>
      <bottom>
        <color indexed="63"/>
      </bottom>
    </border>
    <border>
      <left style="dotted"/>
      <right style="dotted"/>
      <top>
        <color indexed="63"/>
      </top>
      <bottom style="dotted">
        <color indexed="18"/>
      </bottom>
    </border>
    <border>
      <left style="dotted"/>
      <right style="dotted"/>
      <top style="dotted">
        <color indexed="18"/>
      </top>
      <bottom>
        <color indexed="63"/>
      </bottom>
    </border>
    <border>
      <left style="dotted"/>
      <right style="dotted"/>
      <top style="slantDashDot">
        <color indexed="18"/>
      </top>
      <bottom style="dotted">
        <color indexed="18"/>
      </bottom>
    </border>
    <border>
      <left style="dotted"/>
      <right style="dotted"/>
      <top style="dotted">
        <color indexed="18"/>
      </top>
      <bottom style="thick">
        <color rgb="FF000066"/>
      </bottom>
    </border>
    <border>
      <left style="thick">
        <color indexed="18"/>
      </left>
      <right>
        <color indexed="63"/>
      </right>
      <top style="slantDashDot">
        <color indexed="18"/>
      </top>
      <bottom style="dotted">
        <color indexed="18"/>
      </bottom>
    </border>
    <border>
      <left style="thick">
        <color indexed="18"/>
      </left>
      <right>
        <color indexed="63"/>
      </right>
      <top style="dotted">
        <color indexed="18"/>
      </top>
      <bottom style="dotted">
        <color indexed="18"/>
      </bottom>
    </border>
    <border>
      <left style="thick">
        <color indexed="18"/>
      </left>
      <right>
        <color indexed="63"/>
      </right>
      <top style="dotted">
        <color indexed="18"/>
      </top>
      <bottom style="slantDashDot">
        <color indexed="18"/>
      </bottom>
    </border>
    <border>
      <left style="thick">
        <color indexed="18"/>
      </left>
      <right style="dotted"/>
      <top>
        <color indexed="63"/>
      </top>
      <bottom style="dotted">
        <color indexed="18"/>
      </bottom>
    </border>
    <border>
      <left style="thick">
        <color indexed="18"/>
      </left>
      <right style="dotted"/>
      <top style="dotted">
        <color indexed="18"/>
      </top>
      <bottom>
        <color indexed="63"/>
      </bottom>
    </border>
    <border>
      <left>
        <color indexed="63"/>
      </left>
      <right>
        <color indexed="63"/>
      </right>
      <top>
        <color indexed="63"/>
      </top>
      <bottom style="dotted">
        <color indexed="18"/>
      </bottom>
    </border>
    <border>
      <left/>
      <right style="slantDashDot">
        <color rgb="FF000066"/>
      </right>
      <top>
        <color indexed="63"/>
      </top>
      <bottom style="dotted">
        <color indexed="18"/>
      </bottom>
    </border>
    <border>
      <left>
        <color indexed="63"/>
      </left>
      <right>
        <color indexed="63"/>
      </right>
      <top style="dotted">
        <color indexed="18"/>
      </top>
      <bottom>
        <color indexed="63"/>
      </bottom>
    </border>
    <border>
      <left/>
      <right style="slantDashDot">
        <color rgb="FF000066"/>
      </right>
      <top style="dotted">
        <color indexed="18"/>
      </top>
      <bottom>
        <color indexed="63"/>
      </bottom>
    </border>
    <border>
      <left style="dotted"/>
      <right style="dotted"/>
      <top style="dotted">
        <color indexed="18"/>
      </top>
      <bottom style="thick">
        <color indexed="18"/>
      </bottom>
    </border>
    <border>
      <left style="dotted">
        <color rgb="FF000066"/>
      </left>
      <right/>
      <top style="dotted">
        <color indexed="18"/>
      </top>
      <bottom style="dotted">
        <color indexed="18"/>
      </bottom>
    </border>
    <border>
      <left/>
      <right/>
      <top style="dotted"/>
      <bottom>
        <color indexed="63"/>
      </bottom>
    </border>
    <border>
      <left>
        <color indexed="63"/>
      </left>
      <right style="slantDashDot">
        <color rgb="FF000066"/>
      </right>
      <top style="dotted"/>
      <bottom>
        <color indexed="63"/>
      </bottom>
    </border>
    <border>
      <left>
        <color indexed="63"/>
      </left>
      <right style="slantDashDot">
        <color rgb="FF000066"/>
      </right>
      <top style="dotted">
        <color indexed="18"/>
      </top>
      <bottom style="thick">
        <color indexed="18"/>
      </bottom>
    </border>
    <border>
      <left style="slantDashDot">
        <color rgb="FF000066"/>
      </left>
      <right style="slantDashDot">
        <color rgb="FF000066"/>
      </right>
      <top style="slantDashDot">
        <color rgb="FF000066"/>
      </top>
      <bottom style="dotted">
        <color indexed="18"/>
      </bottom>
    </border>
    <border>
      <left style="dotted">
        <color rgb="FF000066"/>
      </left>
      <right/>
      <top style="medium">
        <color rgb="FF000066"/>
      </top>
      <bottom style="dotted">
        <color indexed="18"/>
      </bottom>
    </border>
    <border>
      <left/>
      <right/>
      <top style="medium">
        <color rgb="FF000066"/>
      </top>
      <bottom style="dotted">
        <color indexed="18"/>
      </bottom>
    </border>
    <border>
      <left/>
      <right style="slantDashDot">
        <color rgb="FF000066"/>
      </right>
      <top style="medium">
        <color rgb="FF000066"/>
      </top>
      <bottom style="dotted">
        <color indexed="18"/>
      </bottom>
    </border>
    <border>
      <left style="dotted">
        <color rgb="FF000066"/>
      </left>
      <right>
        <color indexed="63"/>
      </right>
      <top style="medium">
        <color rgb="FF000066"/>
      </top>
      <bottom style="dotted"/>
    </border>
    <border>
      <left/>
      <right style="slantDashDot">
        <color rgb="FF000066"/>
      </right>
      <top style="dotted"/>
      <bottom style="thick">
        <color indexed="1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8" fillId="4" borderId="0" applyNumberFormat="0" applyBorder="0" applyAlignment="0" applyProtection="0"/>
    <xf numFmtId="0" fontId="34" fillId="16" borderId="1" applyNumberFormat="0" applyAlignment="0" applyProtection="0"/>
    <xf numFmtId="0" fontId="29" fillId="17" borderId="2" applyNumberFormat="0" applyAlignment="0" applyProtection="0"/>
    <xf numFmtId="0" fontId="31" fillId="0" borderId="3" applyNumberFormat="0" applyFill="0" applyAlignment="0" applyProtection="0"/>
    <xf numFmtId="0" fontId="39" fillId="0" borderId="4" applyNumberFormat="0" applyFill="0" applyAlignment="0" applyProtection="0"/>
    <xf numFmtId="0" fontId="36" fillId="0" borderId="0" applyNumberFormat="0" applyFill="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21" borderId="0" applyNumberFormat="0" applyBorder="0" applyAlignment="0" applyProtection="0"/>
    <xf numFmtId="0" fontId="26" fillId="7" borderId="1"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35"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0" fontId="0" fillId="0" borderId="0" applyFont="0" applyFill="0" applyBorder="0" applyAlignment="0" applyProtection="0"/>
    <xf numFmtId="0" fontId="38" fillId="22" borderId="0" applyNumberFormat="0" applyBorder="0" applyAlignment="0" applyProtection="0"/>
    <xf numFmtId="0" fontId="0" fillId="23" borderId="5" applyNumberFormat="0" applyFont="0" applyAlignment="0" applyProtection="0"/>
    <xf numFmtId="9" fontId="0" fillId="0" borderId="0" applyFont="0" applyFill="0" applyBorder="0" applyAlignment="0" applyProtection="0"/>
    <xf numFmtId="0" fontId="32" fillId="16" borderId="6" applyNumberFormat="0" applyAlignment="0" applyProtection="0"/>
    <xf numFmtId="0" fontId="33" fillId="0" borderId="0" applyNumberFormat="0" applyFill="0" applyBorder="0" applyAlignment="0" applyProtection="0"/>
    <xf numFmtId="0" fontId="27" fillId="0" borderId="0" applyNumberFormat="0" applyFill="0" applyBorder="0" applyAlignment="0" applyProtection="0"/>
    <xf numFmtId="0" fontId="30" fillId="0" borderId="0" applyNumberFormat="0" applyFill="0" applyBorder="0" applyAlignment="0" applyProtection="0"/>
    <xf numFmtId="0" fontId="57" fillId="0" borderId="7" applyNumberFormat="0" applyFill="0" applyAlignment="0" applyProtection="0"/>
    <xf numFmtId="0" fontId="37" fillId="0" borderId="8" applyNumberFormat="0" applyFill="0" applyAlignment="0" applyProtection="0"/>
    <xf numFmtId="0" fontId="36" fillId="0" borderId="9" applyNumberFormat="0" applyFill="0" applyAlignment="0" applyProtection="0"/>
    <xf numFmtId="0" fontId="15" fillId="0" borderId="10" applyNumberFormat="0" applyFill="0" applyAlignment="0" applyProtection="0"/>
  </cellStyleXfs>
  <cellXfs count="775">
    <xf numFmtId="0" fontId="0" fillId="0" borderId="0" xfId="0" applyAlignment="1">
      <alignment/>
    </xf>
    <xf numFmtId="0" fontId="0" fillId="0" borderId="0" xfId="0" applyBorder="1" applyAlignment="1">
      <alignment horizontal="center"/>
    </xf>
    <xf numFmtId="0" fontId="4" fillId="24" borderId="11" xfId="0" applyFont="1" applyFill="1" applyBorder="1" applyAlignment="1">
      <alignment horizontal="left" vertical="center" wrapText="1"/>
    </xf>
    <xf numFmtId="0" fontId="4" fillId="24" borderId="0" xfId="0" applyFont="1" applyFill="1" applyBorder="1" applyAlignment="1">
      <alignment horizontal="left"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left" vertical="center" wrapText="1"/>
    </xf>
    <xf numFmtId="0" fontId="0" fillId="0" borderId="17" xfId="0" applyBorder="1" applyAlignment="1">
      <alignment/>
    </xf>
    <xf numFmtId="0" fontId="0" fillId="0" borderId="18" xfId="0" applyBorder="1" applyAlignment="1">
      <alignment/>
    </xf>
    <xf numFmtId="0" fontId="5" fillId="0" borderId="18" xfId="0" applyFont="1" applyBorder="1" applyAlignment="1">
      <alignment horizontal="center" vertical="center"/>
    </xf>
    <xf numFmtId="0" fontId="9" fillId="16" borderId="0" xfId="0" applyFont="1" applyFill="1" applyBorder="1" applyAlignment="1">
      <alignment/>
    </xf>
    <xf numFmtId="0" fontId="10" fillId="16" borderId="0" xfId="0" applyFont="1" applyFill="1" applyBorder="1" applyAlignment="1">
      <alignment/>
    </xf>
    <xf numFmtId="0" fontId="0" fillId="24" borderId="15" xfId="0" applyFill="1" applyBorder="1" applyAlignment="1">
      <alignment/>
    </xf>
    <xf numFmtId="0" fontId="0" fillId="24" borderId="19" xfId="0" applyFill="1" applyBorder="1" applyAlignment="1">
      <alignment/>
    </xf>
    <xf numFmtId="0" fontId="8" fillId="24" borderId="20" xfId="0" applyFont="1" applyFill="1" applyBorder="1" applyAlignment="1">
      <alignment horizontal="center" vertical="top" wrapText="1"/>
    </xf>
    <xf numFmtId="0" fontId="8" fillId="24" borderId="0" xfId="0" applyFont="1" applyFill="1" applyBorder="1" applyAlignment="1">
      <alignment horizontal="center" vertical="top" wrapText="1"/>
    </xf>
    <xf numFmtId="0" fontId="11" fillId="24" borderId="0" xfId="0" applyFont="1" applyFill="1" applyBorder="1" applyAlignment="1">
      <alignment/>
    </xf>
    <xf numFmtId="0" fontId="11" fillId="24" borderId="0" xfId="0" applyFont="1" applyFill="1" applyBorder="1" applyAlignment="1">
      <alignment wrapText="1"/>
    </xf>
    <xf numFmtId="0" fontId="4" fillId="16" borderId="0" xfId="0" applyFont="1" applyFill="1" applyBorder="1" applyAlignment="1">
      <alignment horizontal="center" vertical="center" wrapText="1"/>
    </xf>
    <xf numFmtId="0" fontId="4" fillId="24" borderId="21" xfId="0" applyFont="1" applyFill="1" applyBorder="1" applyAlignment="1">
      <alignment vertical="center" wrapText="1"/>
    </xf>
    <xf numFmtId="0" fontId="4" fillId="24" borderId="22" xfId="0" applyFont="1" applyFill="1" applyBorder="1" applyAlignment="1">
      <alignment vertical="center" wrapText="1"/>
    </xf>
    <xf numFmtId="0" fontId="14" fillId="0" borderId="23"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25" xfId="0" applyFont="1" applyBorder="1" applyAlignment="1">
      <alignment horizontal="center" vertical="center" wrapText="1"/>
    </xf>
    <xf numFmtId="44" fontId="14" fillId="0" borderId="25" xfId="52" applyFont="1" applyBorder="1" applyAlignment="1">
      <alignment horizontal="center" vertical="center" wrapText="1"/>
    </xf>
    <xf numFmtId="0" fontId="7" fillId="0" borderId="26" xfId="0" applyFont="1" applyBorder="1" applyAlignment="1">
      <alignment horizontal="center" vertical="center" wrapText="1"/>
    </xf>
    <xf numFmtId="17" fontId="14" fillId="0" borderId="27" xfId="0" applyNumberFormat="1" applyFont="1" applyBorder="1" applyAlignment="1">
      <alignment horizontal="center" vertical="center" wrapText="1"/>
    </xf>
    <xf numFmtId="17" fontId="14" fillId="0" borderId="28" xfId="0" applyNumberFormat="1" applyFont="1" applyBorder="1" applyAlignment="1">
      <alignment horizontal="center" vertical="center" wrapText="1"/>
    </xf>
    <xf numFmtId="0" fontId="14" fillId="0" borderId="29" xfId="0" applyFont="1" applyBorder="1" applyAlignment="1">
      <alignment horizontal="center" vertical="center" wrapText="1"/>
    </xf>
    <xf numFmtId="0" fontId="14" fillId="0" borderId="30" xfId="0" applyFont="1" applyBorder="1" applyAlignment="1">
      <alignment horizontal="center" vertical="center" wrapText="1"/>
    </xf>
    <xf numFmtId="44" fontId="14" fillId="0" borderId="30" xfId="52" applyFont="1" applyBorder="1" applyAlignment="1">
      <alignment horizontal="center" vertical="center" wrapText="1"/>
    </xf>
    <xf numFmtId="0" fontId="7" fillId="0" borderId="31" xfId="0" applyFont="1" applyBorder="1" applyAlignment="1">
      <alignment horizontal="center" vertical="center" wrapText="1"/>
    </xf>
    <xf numFmtId="17" fontId="14" fillId="0" borderId="32" xfId="0" applyNumberFormat="1" applyFont="1" applyBorder="1" applyAlignment="1">
      <alignment horizontal="center" vertical="center" wrapText="1"/>
    </xf>
    <xf numFmtId="17" fontId="14" fillId="0" borderId="33" xfId="0" applyNumberFormat="1" applyFont="1" applyBorder="1" applyAlignment="1">
      <alignment horizontal="center" vertical="center" wrapText="1"/>
    </xf>
    <xf numFmtId="0" fontId="14" fillId="0" borderId="34" xfId="0" applyFont="1" applyBorder="1" applyAlignment="1">
      <alignment horizontal="center" vertical="center" wrapText="1"/>
    </xf>
    <xf numFmtId="0" fontId="14" fillId="0" borderId="35" xfId="0" applyFont="1" applyBorder="1" applyAlignment="1">
      <alignment horizontal="center" vertical="center" wrapText="1"/>
    </xf>
    <xf numFmtId="44" fontId="14" fillId="0" borderId="35" xfId="52" applyFont="1" applyBorder="1" applyAlignment="1">
      <alignment horizontal="center" vertical="center" wrapText="1"/>
    </xf>
    <xf numFmtId="0" fontId="7" fillId="0" borderId="36"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38" xfId="0" applyFont="1" applyBorder="1" applyAlignment="1">
      <alignment horizontal="center" vertical="center" wrapText="1"/>
    </xf>
    <xf numFmtId="44" fontId="14" fillId="0" borderId="38" xfId="52" applyFont="1" applyBorder="1" applyAlignment="1">
      <alignment horizontal="center" vertical="center" wrapText="1"/>
    </xf>
    <xf numFmtId="0" fontId="14" fillId="0" borderId="39" xfId="0" applyFont="1" applyBorder="1" applyAlignment="1">
      <alignment horizontal="center" vertical="center" wrapText="1"/>
    </xf>
    <xf numFmtId="0" fontId="14" fillId="0" borderId="40" xfId="0" applyFont="1" applyBorder="1" applyAlignment="1">
      <alignment horizontal="center" vertical="center" wrapText="1"/>
    </xf>
    <xf numFmtId="44" fontId="14" fillId="0" borderId="40" xfId="52" applyFont="1" applyBorder="1" applyAlignment="1">
      <alignment horizontal="center" vertical="center" wrapText="1"/>
    </xf>
    <xf numFmtId="17" fontId="14" fillId="0" borderId="41" xfId="0" applyNumberFormat="1" applyFont="1" applyBorder="1" applyAlignment="1">
      <alignment horizontal="center" vertical="center" wrapText="1"/>
    </xf>
    <xf numFmtId="17" fontId="14" fillId="0" borderId="42" xfId="0" applyNumberFormat="1" applyFont="1" applyBorder="1" applyAlignment="1">
      <alignment horizontal="center" vertical="center" wrapText="1"/>
    </xf>
    <xf numFmtId="0" fontId="14" fillId="0" borderId="43" xfId="0" applyFont="1" applyBorder="1" applyAlignment="1">
      <alignment horizontal="center" vertical="center" wrapText="1"/>
    </xf>
    <xf numFmtId="0" fontId="14" fillId="0" borderId="44" xfId="0" applyFont="1" applyBorder="1" applyAlignment="1">
      <alignment horizontal="center" vertical="center" wrapText="1"/>
    </xf>
    <xf numFmtId="44" fontId="14" fillId="0" borderId="44" xfId="52" applyFont="1" applyBorder="1" applyAlignment="1">
      <alignment horizontal="center" vertical="center" wrapText="1"/>
    </xf>
    <xf numFmtId="44" fontId="6" fillId="16" borderId="18" xfId="0" applyNumberFormat="1" applyFont="1" applyFill="1" applyBorder="1" applyAlignment="1">
      <alignment vertical="center"/>
    </xf>
    <xf numFmtId="0" fontId="14" fillId="16" borderId="0" xfId="0" applyFont="1" applyFill="1" applyBorder="1" applyAlignment="1">
      <alignment horizontal="center" vertical="center" wrapText="1"/>
    </xf>
    <xf numFmtId="0" fontId="6" fillId="24" borderId="19" xfId="0" applyFont="1" applyFill="1" applyBorder="1" applyAlignment="1">
      <alignment vertical="center" wrapText="1"/>
    </xf>
    <xf numFmtId="0" fontId="15" fillId="24" borderId="19" xfId="0" applyFont="1" applyFill="1" applyBorder="1" applyAlignment="1">
      <alignment/>
    </xf>
    <xf numFmtId="0" fontId="6" fillId="24" borderId="0" xfId="0" applyFont="1" applyFill="1" applyBorder="1" applyAlignment="1">
      <alignment horizontal="center" vertical="center" wrapText="1"/>
    </xf>
    <xf numFmtId="0" fontId="0" fillId="24" borderId="0" xfId="0" applyFill="1" applyBorder="1" applyAlignment="1">
      <alignment/>
    </xf>
    <xf numFmtId="0" fontId="15" fillId="24" borderId="0" xfId="0" applyFont="1" applyFill="1" applyBorder="1" applyAlignment="1">
      <alignment horizontal="center"/>
    </xf>
    <xf numFmtId="0" fontId="14" fillId="24" borderId="0" xfId="0" applyFont="1" applyFill="1" applyBorder="1" applyAlignment="1">
      <alignment/>
    </xf>
    <xf numFmtId="0" fontId="15" fillId="24" borderId="0" xfId="0" applyFont="1" applyFill="1" applyBorder="1" applyAlignment="1">
      <alignment/>
    </xf>
    <xf numFmtId="0" fontId="6" fillId="24" borderId="0" xfId="0" applyFont="1" applyFill="1" applyBorder="1" applyAlignment="1">
      <alignment vertical="center" wrapText="1"/>
    </xf>
    <xf numFmtId="0" fontId="6" fillId="24" borderId="45" xfId="0" applyFont="1" applyFill="1" applyBorder="1" applyAlignment="1">
      <alignment horizontal="center" vertical="center" wrapText="1"/>
    </xf>
    <xf numFmtId="0" fontId="14" fillId="24" borderId="45" xfId="0" applyFont="1" applyFill="1" applyBorder="1" applyAlignment="1">
      <alignment vertical="center" wrapText="1"/>
    </xf>
    <xf numFmtId="0" fontId="4" fillId="24" borderId="46" xfId="0" applyFont="1" applyFill="1" applyBorder="1" applyAlignment="1">
      <alignment vertical="center" wrapText="1"/>
    </xf>
    <xf numFmtId="0" fontId="4" fillId="24" borderId="47" xfId="0" applyFont="1" applyFill="1" applyBorder="1" applyAlignment="1">
      <alignment vertical="center" wrapText="1"/>
    </xf>
    <xf numFmtId="0" fontId="14" fillId="0" borderId="23" xfId="0" applyFont="1" applyBorder="1" applyAlignment="1">
      <alignment horizontal="center" vertical="top" wrapText="1"/>
    </xf>
    <xf numFmtId="0" fontId="14" fillId="0" borderId="25" xfId="0" applyFont="1" applyBorder="1" applyAlignment="1">
      <alignment horizontal="left" vertical="center" wrapText="1"/>
    </xf>
    <xf numFmtId="0" fontId="14" fillId="0" borderId="48" xfId="0" applyFont="1" applyBorder="1" applyAlignment="1">
      <alignment horizontal="left" vertical="center" wrapText="1"/>
    </xf>
    <xf numFmtId="0" fontId="14" fillId="0" borderId="30" xfId="0" applyFont="1" applyBorder="1" applyAlignment="1">
      <alignment horizontal="left" vertical="center" wrapText="1"/>
    </xf>
    <xf numFmtId="0" fontId="14" fillId="0" borderId="28" xfId="0" applyFont="1" applyBorder="1" applyAlignment="1">
      <alignment horizontal="left" vertical="center" wrapText="1"/>
    </xf>
    <xf numFmtId="0" fontId="14" fillId="0" borderId="35" xfId="0" applyFont="1" applyBorder="1" applyAlignment="1">
      <alignment horizontal="left" vertical="center" wrapText="1"/>
    </xf>
    <xf numFmtId="0" fontId="14" fillId="0" borderId="33" xfId="0" applyFont="1" applyBorder="1" applyAlignment="1">
      <alignment horizontal="left" vertical="center" wrapText="1"/>
    </xf>
    <xf numFmtId="0" fontId="14" fillId="0" borderId="38" xfId="0" applyFont="1" applyBorder="1" applyAlignment="1">
      <alignment horizontal="left" vertical="center" wrapText="1"/>
    </xf>
    <xf numFmtId="0" fontId="14" fillId="0" borderId="49" xfId="0" applyFont="1" applyBorder="1" applyAlignment="1">
      <alignment horizontal="left" vertical="center" wrapText="1"/>
    </xf>
    <xf numFmtId="0" fontId="14" fillId="0" borderId="40" xfId="0" applyFont="1" applyBorder="1" applyAlignment="1">
      <alignment horizontal="left" vertical="center" wrapText="1"/>
    </xf>
    <xf numFmtId="0" fontId="14" fillId="0" borderId="50" xfId="0" applyFont="1" applyBorder="1" applyAlignment="1">
      <alignment horizontal="left" vertical="center" wrapText="1"/>
    </xf>
    <xf numFmtId="0" fontId="14" fillId="0" borderId="44" xfId="0" applyFont="1" applyBorder="1" applyAlignment="1">
      <alignment horizontal="left" vertical="center" wrapText="1"/>
    </xf>
    <xf numFmtId="0" fontId="14" fillId="0" borderId="42" xfId="0" applyFont="1" applyBorder="1" applyAlignment="1">
      <alignment horizontal="left" vertical="center" wrapText="1"/>
    </xf>
    <xf numFmtId="0" fontId="14" fillId="0" borderId="0" xfId="0" applyFont="1" applyBorder="1" applyAlignment="1">
      <alignment wrapText="1"/>
    </xf>
    <xf numFmtId="0" fontId="14" fillId="0" borderId="0" xfId="0" applyFont="1" applyBorder="1" applyAlignment="1">
      <alignment horizontal="center" vertical="top" wrapText="1"/>
    </xf>
    <xf numFmtId="0" fontId="0" fillId="24" borderId="22" xfId="0" applyFill="1" applyBorder="1" applyAlignment="1">
      <alignment/>
    </xf>
    <xf numFmtId="0" fontId="0" fillId="24" borderId="45" xfId="0" applyFill="1" applyBorder="1" applyAlignment="1">
      <alignment/>
    </xf>
    <xf numFmtId="0" fontId="0" fillId="0" borderId="0" xfId="0" applyBorder="1" applyAlignment="1">
      <alignment horizontal="left"/>
    </xf>
    <xf numFmtId="0" fontId="14" fillId="0" borderId="0" xfId="0" applyFont="1" applyBorder="1" applyAlignment="1">
      <alignment horizontal="center" vertical="center" wrapText="1"/>
    </xf>
    <xf numFmtId="0" fontId="14" fillId="0" borderId="51" xfId="0" applyFont="1" applyBorder="1" applyAlignment="1">
      <alignment horizontal="left" vertical="center" wrapText="1"/>
    </xf>
    <xf numFmtId="0" fontId="14" fillId="0" borderId="52" xfId="0" applyFont="1" applyBorder="1" applyAlignment="1">
      <alignment horizontal="left" vertical="center" wrapText="1"/>
    </xf>
    <xf numFmtId="0" fontId="0" fillId="0" borderId="0" xfId="0" applyAlignment="1">
      <alignment horizontal="center"/>
    </xf>
    <xf numFmtId="44" fontId="14" fillId="0" borderId="53" xfId="0" applyNumberFormat="1" applyFont="1" applyBorder="1" applyAlignment="1">
      <alignment horizontal="center" vertical="center" wrapText="1"/>
    </xf>
    <xf numFmtId="44" fontId="14" fillId="0" borderId="54" xfId="0" applyNumberFormat="1" applyFont="1" applyBorder="1" applyAlignment="1">
      <alignment horizontal="center" vertical="center" wrapText="1"/>
    </xf>
    <xf numFmtId="44" fontId="14" fillId="0" borderId="55" xfId="52" applyFont="1" applyBorder="1" applyAlignment="1">
      <alignment horizontal="center" vertical="center" wrapText="1"/>
    </xf>
    <xf numFmtId="44" fontId="14" fillId="0" borderId="29" xfId="0" applyNumberFormat="1" applyFont="1" applyBorder="1" applyAlignment="1">
      <alignment horizontal="center" vertical="center" wrapText="1"/>
    </xf>
    <xf numFmtId="44" fontId="14" fillId="0" borderId="56" xfId="0" applyNumberFormat="1" applyFont="1" applyBorder="1" applyAlignment="1">
      <alignment horizontal="center" vertical="center" wrapText="1"/>
    </xf>
    <xf numFmtId="44" fontId="14" fillId="0" borderId="57" xfId="52" applyFont="1" applyBorder="1" applyAlignment="1">
      <alignment horizontal="center" vertical="center" wrapText="1"/>
    </xf>
    <xf numFmtId="44" fontId="14" fillId="0" borderId="39" xfId="0" applyNumberFormat="1" applyFont="1" applyBorder="1" applyAlignment="1">
      <alignment horizontal="center" vertical="center" wrapText="1"/>
    </xf>
    <xf numFmtId="44" fontId="14" fillId="0" borderId="58" xfId="0" applyNumberFormat="1" applyFont="1" applyBorder="1" applyAlignment="1">
      <alignment horizontal="center" vertical="center" wrapText="1"/>
    </xf>
    <xf numFmtId="44" fontId="14" fillId="0" borderId="59" xfId="52" applyFont="1" applyBorder="1" applyAlignment="1">
      <alignment horizontal="center" vertical="center" wrapText="1"/>
    </xf>
    <xf numFmtId="44" fontId="14" fillId="0" borderId="34" xfId="0" applyNumberFormat="1" applyFont="1" applyBorder="1" applyAlignment="1">
      <alignment horizontal="center" vertical="center" wrapText="1"/>
    </xf>
    <xf numFmtId="44" fontId="14" fillId="0" borderId="60" xfId="0" applyNumberFormat="1" applyFont="1" applyBorder="1" applyAlignment="1">
      <alignment horizontal="center" vertical="center" wrapText="1"/>
    </xf>
    <xf numFmtId="44" fontId="14" fillId="0" borderId="61" xfId="52" applyFont="1" applyBorder="1" applyAlignment="1">
      <alignment horizontal="center" vertical="center" wrapText="1"/>
    </xf>
    <xf numFmtId="44" fontId="14" fillId="0" borderId="62" xfId="52" applyFont="1" applyBorder="1" applyAlignment="1">
      <alignment horizontal="center" vertical="center" wrapText="1"/>
    </xf>
    <xf numFmtId="44" fontId="14" fillId="0" borderId="43" xfId="0" applyNumberFormat="1" applyFont="1" applyBorder="1" applyAlignment="1">
      <alignment horizontal="center" vertical="center" wrapText="1"/>
    </xf>
    <xf numFmtId="44" fontId="14" fillId="0" borderId="63" xfId="0" applyNumberFormat="1" applyFont="1" applyBorder="1" applyAlignment="1">
      <alignment horizontal="center" vertical="center" wrapText="1"/>
    </xf>
    <xf numFmtId="44" fontId="14" fillId="0" borderId="64" xfId="52" applyFont="1" applyBorder="1" applyAlignment="1">
      <alignment horizontal="center" vertical="center" wrapText="1"/>
    </xf>
    <xf numFmtId="0" fontId="4" fillId="24" borderId="65" xfId="0" applyFont="1" applyFill="1" applyBorder="1" applyAlignment="1">
      <alignment vertical="center" wrapText="1"/>
    </xf>
    <xf numFmtId="0" fontId="6" fillId="16" borderId="66" xfId="0" applyFont="1" applyFill="1" applyBorder="1" applyAlignment="1">
      <alignment horizontal="center" vertical="center" wrapText="1"/>
    </xf>
    <xf numFmtId="0" fontId="6" fillId="24" borderId="26" xfId="0" applyFont="1" applyFill="1" applyBorder="1" applyAlignment="1">
      <alignment horizontal="center" wrapText="1"/>
    </xf>
    <xf numFmtId="0" fontId="14" fillId="24" borderId="27" xfId="0" applyFont="1" applyFill="1" applyBorder="1" applyAlignment="1">
      <alignment horizontal="center"/>
    </xf>
    <xf numFmtId="0" fontId="14" fillId="24" borderId="67" xfId="0" applyFont="1" applyFill="1" applyBorder="1" applyAlignment="1">
      <alignment horizontal="center"/>
    </xf>
    <xf numFmtId="0" fontId="6" fillId="24" borderId="68" xfId="0" applyFont="1" applyFill="1" applyBorder="1" applyAlignment="1">
      <alignment horizontal="center" vertical="center" wrapText="1"/>
    </xf>
    <xf numFmtId="0" fontId="14" fillId="24" borderId="69" xfId="0" applyFont="1" applyFill="1" applyBorder="1" applyAlignment="1">
      <alignment horizontal="center" vertical="center" wrapText="1"/>
    </xf>
    <xf numFmtId="0" fontId="14" fillId="24" borderId="70" xfId="0" applyFont="1" applyFill="1" applyBorder="1" applyAlignment="1">
      <alignment horizontal="center" vertical="center" wrapText="1"/>
    </xf>
    <xf numFmtId="0" fontId="17" fillId="0" borderId="0" xfId="0" applyFont="1" applyAlignment="1">
      <alignment/>
    </xf>
    <xf numFmtId="0" fontId="14" fillId="0" borderId="71" xfId="0" applyFont="1" applyBorder="1" applyAlignment="1">
      <alignment horizontal="center" vertical="center" wrapText="1"/>
    </xf>
    <xf numFmtId="0" fontId="14" fillId="0" borderId="54" xfId="0" applyFont="1" applyBorder="1" applyAlignment="1">
      <alignment horizontal="left" vertical="center" wrapText="1"/>
    </xf>
    <xf numFmtId="0" fontId="14" fillId="0" borderId="26" xfId="0" applyFont="1" applyBorder="1" applyAlignment="1">
      <alignment horizontal="center" vertical="center" wrapText="1"/>
    </xf>
    <xf numFmtId="0" fontId="14" fillId="0" borderId="56" xfId="0" applyFont="1" applyBorder="1" applyAlignment="1">
      <alignment horizontal="left" vertical="center" wrapText="1"/>
    </xf>
    <xf numFmtId="0" fontId="14" fillId="0" borderId="72" xfId="0" applyFont="1" applyBorder="1" applyAlignment="1">
      <alignment horizontal="center" vertical="center" wrapText="1"/>
    </xf>
    <xf numFmtId="0" fontId="14" fillId="0" borderId="60" xfId="0" applyFont="1" applyBorder="1" applyAlignment="1">
      <alignment horizontal="left" vertical="center" wrapText="1"/>
    </xf>
    <xf numFmtId="0" fontId="14" fillId="0" borderId="73" xfId="0" applyFont="1" applyBorder="1" applyAlignment="1">
      <alignment horizontal="center" vertical="center" wrapText="1"/>
    </xf>
    <xf numFmtId="0" fontId="14" fillId="0" borderId="74" xfId="0" applyFont="1" applyBorder="1" applyAlignment="1">
      <alignment horizontal="left" vertical="center" wrapText="1"/>
    </xf>
    <xf numFmtId="0" fontId="14" fillId="0" borderId="75" xfId="0" applyFont="1" applyBorder="1" applyAlignment="1">
      <alignment horizontal="center" vertical="center" wrapText="1"/>
    </xf>
    <xf numFmtId="0" fontId="14" fillId="0" borderId="58" xfId="0" applyFont="1" applyBorder="1" applyAlignment="1">
      <alignment horizontal="left" vertical="center" wrapText="1"/>
    </xf>
    <xf numFmtId="0" fontId="14" fillId="0" borderId="76" xfId="0" applyFont="1" applyBorder="1" applyAlignment="1">
      <alignment horizontal="center" vertical="center" wrapText="1"/>
    </xf>
    <xf numFmtId="0" fontId="14" fillId="0" borderId="63" xfId="0" applyFont="1" applyBorder="1" applyAlignment="1">
      <alignment horizontal="left" vertical="center" wrapText="1"/>
    </xf>
    <xf numFmtId="0" fontId="0" fillId="0" borderId="77" xfId="0" applyBorder="1" applyAlignment="1">
      <alignment/>
    </xf>
    <xf numFmtId="0" fontId="0" fillId="24" borderId="78" xfId="0" applyFill="1" applyBorder="1" applyAlignment="1">
      <alignment/>
    </xf>
    <xf numFmtId="0" fontId="0" fillId="24" borderId="79" xfId="0" applyFill="1" applyBorder="1" applyAlignment="1">
      <alignment/>
    </xf>
    <xf numFmtId="0" fontId="0" fillId="24" borderId="80" xfId="0" applyFill="1" applyBorder="1" applyAlignment="1">
      <alignment/>
    </xf>
    <xf numFmtId="0" fontId="14" fillId="0" borderId="81" xfId="0" applyFont="1" applyBorder="1" applyAlignment="1">
      <alignment horizontal="left" vertical="center" wrapText="1"/>
    </xf>
    <xf numFmtId="0" fontId="14" fillId="0" borderId="82" xfId="0" applyFont="1" applyBorder="1" applyAlignment="1">
      <alignment horizontal="left" vertical="center" wrapText="1"/>
    </xf>
    <xf numFmtId="0" fontId="14" fillId="0" borderId="83" xfId="0" applyFont="1" applyBorder="1" applyAlignment="1">
      <alignment horizontal="left" vertical="center" wrapText="1"/>
    </xf>
    <xf numFmtId="0" fontId="14" fillId="0" borderId="84" xfId="0" applyFont="1" applyBorder="1" applyAlignment="1">
      <alignment horizontal="left" vertical="center" wrapText="1"/>
    </xf>
    <xf numFmtId="0" fontId="0" fillId="0" borderId="85" xfId="0" applyBorder="1" applyAlignment="1">
      <alignment/>
    </xf>
    <xf numFmtId="0" fontId="0" fillId="0" borderId="86" xfId="0" applyBorder="1" applyAlignment="1">
      <alignment/>
    </xf>
    <xf numFmtId="0" fontId="19" fillId="0" borderId="0" xfId="0" applyFont="1" applyBorder="1" applyAlignment="1">
      <alignment horizontal="center" vertical="center"/>
    </xf>
    <xf numFmtId="0" fontId="20" fillId="24" borderId="87" xfId="0" applyFont="1" applyFill="1" applyBorder="1" applyAlignment="1">
      <alignment vertical="center" wrapText="1"/>
    </xf>
    <xf numFmtId="0" fontId="20" fillId="24" borderId="88" xfId="0" applyFont="1" applyFill="1" applyBorder="1" applyAlignment="1">
      <alignment vertical="center" wrapText="1"/>
    </xf>
    <xf numFmtId="17" fontId="20" fillId="0" borderId="88" xfId="0" applyNumberFormat="1" applyFont="1" applyBorder="1" applyAlignment="1">
      <alignment vertical="center" wrapText="1"/>
    </xf>
    <xf numFmtId="0" fontId="21" fillId="24" borderId="89" xfId="0" applyFont="1" applyFill="1" applyBorder="1" applyAlignment="1">
      <alignment horizontal="center" vertical="center" wrapText="1"/>
    </xf>
    <xf numFmtId="0" fontId="21" fillId="24" borderId="90" xfId="0" applyFont="1" applyFill="1" applyBorder="1" applyAlignment="1">
      <alignment horizontal="center" vertical="center" wrapText="1"/>
    </xf>
    <xf numFmtId="0" fontId="22" fillId="0" borderId="90" xfId="0" applyFont="1" applyBorder="1" applyAlignment="1">
      <alignment horizontal="left" vertical="center" wrapText="1" indent="2"/>
    </xf>
    <xf numFmtId="0" fontId="8" fillId="24" borderId="90" xfId="0" applyFont="1" applyFill="1" applyBorder="1" applyAlignment="1">
      <alignment horizontal="center" vertical="center" wrapText="1"/>
    </xf>
    <xf numFmtId="0" fontId="23" fillId="0" borderId="88" xfId="0" applyFont="1" applyBorder="1" applyAlignment="1">
      <alignment horizontal="left" vertical="center" wrapText="1" indent="2"/>
    </xf>
    <xf numFmtId="0" fontId="23" fillId="0" borderId="90" xfId="0" applyFont="1" applyBorder="1" applyAlignment="1">
      <alignment horizontal="left" vertical="center" wrapText="1" indent="2"/>
    </xf>
    <xf numFmtId="0" fontId="24" fillId="24" borderId="88" xfId="0" applyFont="1" applyFill="1" applyBorder="1" applyAlignment="1">
      <alignment horizontal="center" vertical="center" wrapText="1"/>
    </xf>
    <xf numFmtId="44" fontId="8" fillId="0" borderId="91" xfId="52" applyFont="1" applyBorder="1" applyAlignment="1">
      <alignment horizontal="left" vertical="center" wrapText="1"/>
    </xf>
    <xf numFmtId="0" fontId="14" fillId="0" borderId="92" xfId="0" applyFont="1" applyBorder="1" applyAlignment="1">
      <alignment horizontal="center" vertical="center" wrapText="1"/>
    </xf>
    <xf numFmtId="44" fontId="14" fillId="0" borderId="93" xfId="52" applyFont="1" applyBorder="1" applyAlignment="1">
      <alignment horizontal="center" vertical="center" wrapText="1"/>
    </xf>
    <xf numFmtId="0" fontId="14" fillId="0" borderId="93" xfId="0" applyFont="1" applyBorder="1" applyAlignment="1">
      <alignment horizontal="center" vertical="center" wrapText="1"/>
    </xf>
    <xf numFmtId="0" fontId="41" fillId="0" borderId="88" xfId="0" applyFont="1" applyBorder="1" applyAlignment="1">
      <alignment vertical="center" wrapText="1"/>
    </xf>
    <xf numFmtId="0" fontId="58" fillId="0" borderId="0" xfId="0" applyFont="1" applyAlignment="1">
      <alignment horizontal="justify" vertical="center"/>
    </xf>
    <xf numFmtId="0" fontId="58" fillId="0" borderId="90" xfId="0" applyFont="1" applyBorder="1" applyAlignment="1">
      <alignment horizontal="left" vertical="center" wrapText="1" indent="2"/>
    </xf>
    <xf numFmtId="0" fontId="59" fillId="0" borderId="88" xfId="0" applyFont="1" applyBorder="1" applyAlignment="1">
      <alignment horizontal="left" vertical="center" wrapText="1" indent="2"/>
    </xf>
    <xf numFmtId="0" fontId="44" fillId="0" borderId="90" xfId="0" applyFont="1" applyBorder="1" applyAlignment="1">
      <alignment horizontal="left" vertical="center" wrapText="1" indent="2"/>
    </xf>
    <xf numFmtId="44" fontId="60" fillId="0" borderId="87" xfId="52" applyFont="1" applyBorder="1" applyAlignment="1">
      <alignment horizontal="left" vertical="center" wrapText="1"/>
    </xf>
    <xf numFmtId="44" fontId="60" fillId="0" borderId="94" xfId="52" applyFont="1" applyBorder="1" applyAlignment="1">
      <alignment horizontal="left" vertical="center" wrapText="1"/>
    </xf>
    <xf numFmtId="0" fontId="61" fillId="0" borderId="95" xfId="0" applyFont="1" applyBorder="1" applyAlignment="1">
      <alignment horizontal="center" vertical="center" wrapText="1"/>
    </xf>
    <xf numFmtId="0" fontId="61" fillId="0" borderId="12" xfId="0" applyFont="1" applyBorder="1" applyAlignment="1">
      <alignment horizontal="center" vertical="center" wrapText="1"/>
    </xf>
    <xf numFmtId="0" fontId="61" fillId="0" borderId="96" xfId="0" applyFont="1" applyBorder="1" applyAlignment="1">
      <alignment horizontal="center" vertical="center" wrapText="1"/>
    </xf>
    <xf numFmtId="0" fontId="61" fillId="0" borderId="97" xfId="0" applyFont="1" applyBorder="1" applyAlignment="1">
      <alignment horizontal="center" vertical="center" wrapText="1"/>
    </xf>
    <xf numFmtId="17" fontId="62" fillId="0" borderId="98" xfId="0" applyNumberFormat="1" applyFont="1" applyBorder="1" applyAlignment="1">
      <alignment horizontal="center" vertical="center" wrapText="1"/>
    </xf>
    <xf numFmtId="17" fontId="62" fillId="0" borderId="99" xfId="0" applyNumberFormat="1" applyFont="1" applyBorder="1" applyAlignment="1">
      <alignment horizontal="center" vertical="center" wrapText="1"/>
    </xf>
    <xf numFmtId="17" fontId="62" fillId="25" borderId="100" xfId="0" applyNumberFormat="1" applyFont="1" applyFill="1" applyBorder="1" applyAlignment="1">
      <alignment horizontal="center" vertical="center" wrapText="1"/>
    </xf>
    <xf numFmtId="17" fontId="62" fillId="25" borderId="101" xfId="0" applyNumberFormat="1" applyFont="1" applyFill="1" applyBorder="1" applyAlignment="1">
      <alignment horizontal="center" vertical="center" wrapText="1"/>
    </xf>
    <xf numFmtId="0" fontId="14" fillId="0" borderId="93" xfId="0" applyFont="1" applyBorder="1" applyAlignment="1">
      <alignment horizontal="left" vertical="center" wrapText="1"/>
    </xf>
    <xf numFmtId="0" fontId="14" fillId="0" borderId="102" xfId="0" applyFont="1" applyBorder="1" applyAlignment="1">
      <alignment horizontal="left" vertical="center" wrapText="1"/>
    </xf>
    <xf numFmtId="44" fontId="14" fillId="0" borderId="92" xfId="0" applyNumberFormat="1" applyFont="1" applyBorder="1" applyAlignment="1">
      <alignment horizontal="center" vertical="center" wrapText="1"/>
    </xf>
    <xf numFmtId="44" fontId="14" fillId="0" borderId="103" xfId="0" applyNumberFormat="1" applyFont="1" applyBorder="1" applyAlignment="1">
      <alignment horizontal="center" vertical="center" wrapText="1"/>
    </xf>
    <xf numFmtId="0" fontId="61" fillId="0" borderId="104" xfId="0" applyFont="1" applyBorder="1" applyAlignment="1">
      <alignment horizontal="center" vertical="center" wrapText="1"/>
    </xf>
    <xf numFmtId="17" fontId="62" fillId="25" borderId="105" xfId="0" applyNumberFormat="1" applyFont="1" applyFill="1" applyBorder="1" applyAlignment="1">
      <alignment horizontal="center" vertical="center" wrapText="1"/>
    </xf>
    <xf numFmtId="17" fontId="62" fillId="25" borderId="106" xfId="0" applyNumberFormat="1" applyFont="1" applyFill="1" applyBorder="1" applyAlignment="1">
      <alignment horizontal="center" vertical="center" wrapText="1"/>
    </xf>
    <xf numFmtId="17" fontId="62" fillId="0" borderId="105" xfId="0" applyNumberFormat="1" applyFont="1" applyBorder="1" applyAlignment="1">
      <alignment horizontal="center" vertical="center" wrapText="1"/>
    </xf>
    <xf numFmtId="17" fontId="62" fillId="0" borderId="106" xfId="0" applyNumberFormat="1" applyFont="1" applyBorder="1" applyAlignment="1">
      <alignment horizontal="center" vertical="center" wrapText="1"/>
    </xf>
    <xf numFmtId="0" fontId="61" fillId="0" borderId="0" xfId="0" applyFont="1" applyBorder="1" applyAlignment="1">
      <alignment horizontal="center" vertical="center" wrapText="1"/>
    </xf>
    <xf numFmtId="0" fontId="61" fillId="0" borderId="107" xfId="0" applyFont="1" applyBorder="1" applyAlignment="1">
      <alignment horizontal="center" vertical="center" wrapText="1"/>
    </xf>
    <xf numFmtId="0" fontId="61" fillId="0" borderId="108" xfId="0" applyFont="1" applyBorder="1" applyAlignment="1">
      <alignment horizontal="center" vertical="center" wrapText="1"/>
    </xf>
    <xf numFmtId="17" fontId="62" fillId="0" borderId="109" xfId="0" applyNumberFormat="1" applyFont="1" applyBorder="1" applyAlignment="1">
      <alignment horizontal="center" vertical="center" wrapText="1"/>
    </xf>
    <xf numFmtId="17" fontId="62" fillId="0" borderId="110" xfId="0" applyNumberFormat="1" applyFont="1" applyBorder="1" applyAlignment="1">
      <alignment horizontal="center" vertical="center" wrapText="1"/>
    </xf>
    <xf numFmtId="44" fontId="14" fillId="0" borderId="111" xfId="52" applyFont="1" applyBorder="1" applyAlignment="1">
      <alignment horizontal="center" vertical="center" wrapText="1"/>
    </xf>
    <xf numFmtId="0" fontId="14" fillId="0" borderId="112" xfId="0" applyFont="1" applyBorder="1" applyAlignment="1">
      <alignment horizontal="center" vertical="center" wrapText="1"/>
    </xf>
    <xf numFmtId="0" fontId="14" fillId="0" borderId="103" xfId="0" applyFont="1" applyBorder="1" applyAlignment="1">
      <alignment horizontal="left" vertical="center" wrapText="1"/>
    </xf>
    <xf numFmtId="0" fontId="8" fillId="24" borderId="20" xfId="0" applyFont="1" applyFill="1" applyBorder="1" applyAlignment="1">
      <alignment horizontal="center" wrapText="1"/>
    </xf>
    <xf numFmtId="0" fontId="8" fillId="24" borderId="0" xfId="0" applyFont="1" applyFill="1" applyBorder="1" applyAlignment="1">
      <alignment horizontal="center" wrapText="1"/>
    </xf>
    <xf numFmtId="0" fontId="8" fillId="24" borderId="20" xfId="0" applyFont="1" applyFill="1" applyBorder="1" applyAlignment="1">
      <alignment horizontal="center" vertical="center" wrapText="1"/>
    </xf>
    <xf numFmtId="0" fontId="8" fillId="24" borderId="0" xfId="0" applyFont="1" applyFill="1" applyBorder="1" applyAlignment="1">
      <alignment horizontal="center" vertical="center" wrapText="1"/>
    </xf>
    <xf numFmtId="0" fontId="8" fillId="24" borderId="113" xfId="0" applyFont="1" applyFill="1" applyBorder="1" applyAlignment="1">
      <alignment horizontal="center" vertical="center" wrapText="1"/>
    </xf>
    <xf numFmtId="0" fontId="8" fillId="24" borderId="45" xfId="0" applyFont="1" applyFill="1" applyBorder="1" applyAlignment="1">
      <alignment horizontal="center" vertical="center" wrapText="1"/>
    </xf>
    <xf numFmtId="0" fontId="61" fillId="0" borderId="0" xfId="0" applyFont="1" applyAlignment="1">
      <alignment vertical="center" wrapText="1"/>
    </xf>
    <xf numFmtId="17" fontId="62" fillId="25" borderId="98" xfId="0" applyNumberFormat="1" applyFont="1" applyFill="1" applyBorder="1" applyAlignment="1">
      <alignment horizontal="center" vertical="center" wrapText="1"/>
    </xf>
    <xf numFmtId="17" fontId="62" fillId="25" borderId="99" xfId="0" applyNumberFormat="1" applyFont="1" applyFill="1" applyBorder="1" applyAlignment="1">
      <alignment horizontal="center" vertical="center" wrapText="1"/>
    </xf>
    <xf numFmtId="17" fontId="62" fillId="25" borderId="109" xfId="0" applyNumberFormat="1" applyFont="1" applyFill="1" applyBorder="1" applyAlignment="1">
      <alignment horizontal="center" vertical="center" wrapText="1"/>
    </xf>
    <xf numFmtId="17" fontId="62" fillId="25" borderId="110" xfId="0" applyNumberFormat="1" applyFont="1" applyFill="1" applyBorder="1" applyAlignment="1">
      <alignment horizontal="center" vertical="center" wrapText="1"/>
    </xf>
    <xf numFmtId="0" fontId="0" fillId="25" borderId="114" xfId="0" applyFill="1" applyBorder="1" applyAlignment="1">
      <alignment/>
    </xf>
    <xf numFmtId="0" fontId="0" fillId="25" borderId="115" xfId="0" applyFill="1" applyBorder="1" applyAlignment="1">
      <alignment/>
    </xf>
    <xf numFmtId="0" fontId="63" fillId="25" borderId="115" xfId="0" applyFont="1" applyFill="1" applyBorder="1" applyAlignment="1">
      <alignment vertical="center" wrapText="1"/>
    </xf>
    <xf numFmtId="0" fontId="64" fillId="25" borderId="115" xfId="0" applyFont="1" applyFill="1" applyBorder="1" applyAlignment="1">
      <alignment/>
    </xf>
    <xf numFmtId="0" fontId="63" fillId="25" borderId="0" xfId="0" applyFont="1" applyFill="1" applyBorder="1" applyAlignment="1">
      <alignment horizontal="center" vertical="center" wrapText="1"/>
    </xf>
    <xf numFmtId="0" fontId="0" fillId="25" borderId="0" xfId="0" applyFill="1" applyBorder="1" applyAlignment="1">
      <alignment/>
    </xf>
    <xf numFmtId="0" fontId="64" fillId="25" borderId="0" xfId="0" applyFont="1" applyFill="1" applyBorder="1" applyAlignment="1">
      <alignment horizontal="center"/>
    </xf>
    <xf numFmtId="0" fontId="65" fillId="25" borderId="116" xfId="0" applyFont="1" applyFill="1" applyBorder="1" applyAlignment="1">
      <alignment horizontal="center" vertical="top" wrapText="1"/>
    </xf>
    <xf numFmtId="0" fontId="65" fillId="25" borderId="0" xfId="0" applyFont="1" applyFill="1" applyBorder="1" applyAlignment="1">
      <alignment horizontal="center" vertical="top" wrapText="1"/>
    </xf>
    <xf numFmtId="0" fontId="66" fillId="25" borderId="0" xfId="0" applyFont="1" applyFill="1" applyBorder="1" applyAlignment="1">
      <alignment/>
    </xf>
    <xf numFmtId="0" fontId="66" fillId="25" borderId="0" xfId="0" applyFont="1" applyFill="1" applyBorder="1" applyAlignment="1">
      <alignment wrapText="1"/>
    </xf>
    <xf numFmtId="0" fontId="63" fillId="25" borderId="0" xfId="0" applyFont="1" applyFill="1" applyBorder="1" applyAlignment="1">
      <alignment vertical="center" wrapText="1"/>
    </xf>
    <xf numFmtId="0" fontId="61" fillId="0" borderId="117" xfId="0" applyFont="1" applyBorder="1" applyAlignment="1">
      <alignment horizontal="center" vertical="center" wrapText="1"/>
    </xf>
    <xf numFmtId="0" fontId="61" fillId="0" borderId="118" xfId="0" applyFont="1" applyBorder="1" applyAlignment="1">
      <alignment horizontal="center" vertical="center" wrapText="1"/>
    </xf>
    <xf numFmtId="0" fontId="61" fillId="0" borderId="119" xfId="0" applyFont="1" applyBorder="1" applyAlignment="1">
      <alignment horizontal="center" vertical="center" wrapText="1"/>
    </xf>
    <xf numFmtId="0" fontId="61" fillId="0" borderId="96" xfId="0" applyFont="1" applyBorder="1" applyAlignment="1">
      <alignment horizontal="center" vertical="center" wrapText="1"/>
    </xf>
    <xf numFmtId="0" fontId="67" fillId="0" borderId="12" xfId="0" applyFont="1" applyBorder="1" applyAlignment="1">
      <alignment horizontal="center" vertical="center" wrapText="1"/>
    </xf>
    <xf numFmtId="0" fontId="67" fillId="0" borderId="95" xfId="0" applyFont="1" applyBorder="1" applyAlignment="1">
      <alignment horizontal="center" vertical="center" wrapText="1"/>
    </xf>
    <xf numFmtId="0" fontId="67" fillId="0" borderId="0" xfId="0" applyFont="1" applyAlignment="1">
      <alignment vertical="center" wrapText="1"/>
    </xf>
    <xf numFmtId="0" fontId="51" fillId="0" borderId="0" xfId="0" applyFont="1" applyBorder="1" applyAlignment="1">
      <alignment horizontal="center" vertical="center" wrapText="1"/>
    </xf>
    <xf numFmtId="0" fontId="51" fillId="0" borderId="31" xfId="0" applyFont="1" applyBorder="1" applyAlignment="1">
      <alignment horizontal="center" vertical="center" wrapText="1"/>
    </xf>
    <xf numFmtId="0" fontId="14" fillId="0" borderId="34" xfId="0" applyFont="1" applyBorder="1" applyAlignment="1">
      <alignment vertical="center" wrapText="1"/>
    </xf>
    <xf numFmtId="0" fontId="14" fillId="0" borderId="93" xfId="0" applyFont="1" applyBorder="1" applyAlignment="1">
      <alignment vertical="center" wrapText="1"/>
    </xf>
    <xf numFmtId="0" fontId="14" fillId="0" borderId="35" xfId="0" applyFont="1" applyBorder="1" applyAlignment="1">
      <alignment vertical="center" wrapText="1"/>
    </xf>
    <xf numFmtId="44" fontId="14" fillId="0" borderId="93" xfId="52" applyFont="1" applyBorder="1" applyAlignment="1">
      <alignment vertical="center" wrapText="1"/>
    </xf>
    <xf numFmtId="44" fontId="14" fillId="0" borderId="35" xfId="52" applyFont="1" applyBorder="1" applyAlignment="1">
      <alignment vertical="center" wrapText="1"/>
    </xf>
    <xf numFmtId="17" fontId="62" fillId="25" borderId="0" xfId="0" applyNumberFormat="1" applyFont="1" applyFill="1" applyBorder="1" applyAlignment="1">
      <alignment horizontal="center" vertical="center" wrapText="1"/>
    </xf>
    <xf numFmtId="0" fontId="8" fillId="0" borderId="84" xfId="0" applyFont="1" applyBorder="1" applyAlignment="1">
      <alignment horizontal="left" vertical="center" wrapText="1"/>
    </xf>
    <xf numFmtId="0" fontId="8" fillId="0" borderId="25" xfId="0" applyFont="1" applyBorder="1" applyAlignment="1">
      <alignment horizontal="left" vertical="center" wrapText="1"/>
    </xf>
    <xf numFmtId="0" fontId="62" fillId="0" borderId="96" xfId="0" applyFont="1" applyBorder="1" applyAlignment="1">
      <alignment horizontal="center" vertical="center" wrapText="1"/>
    </xf>
    <xf numFmtId="0" fontId="62" fillId="0" borderId="120" xfId="0" applyFont="1" applyBorder="1" applyAlignment="1">
      <alignment horizontal="center" vertical="center" wrapText="1"/>
    </xf>
    <xf numFmtId="0" fontId="14" fillId="0" borderId="0" xfId="0" applyFont="1" applyAlignment="1">
      <alignment wrapText="1"/>
    </xf>
    <xf numFmtId="0" fontId="14" fillId="0" borderId="0" xfId="0" applyFont="1" applyAlignment="1">
      <alignment horizontal="justify" vertical="center"/>
    </xf>
    <xf numFmtId="0" fontId="14" fillId="0" borderId="121" xfId="0" applyFont="1" applyBorder="1" applyAlignment="1">
      <alignment horizontal="center" vertical="center" wrapText="1"/>
    </xf>
    <xf numFmtId="0" fontId="14" fillId="0" borderId="53" xfId="0" applyFont="1" applyBorder="1" applyAlignment="1">
      <alignment horizontal="center" vertical="center" wrapText="1"/>
    </xf>
    <xf numFmtId="0" fontId="14" fillId="0" borderId="81" xfId="0" applyFont="1" applyBorder="1" applyAlignment="1">
      <alignment horizontal="center" vertical="center" wrapText="1"/>
    </xf>
    <xf numFmtId="44" fontId="14" fillId="0" borderId="81" xfId="52" applyFont="1" applyBorder="1" applyAlignment="1">
      <alignment horizontal="center" vertical="center" wrapText="1"/>
    </xf>
    <xf numFmtId="0" fontId="61" fillId="0" borderId="117" xfId="0" applyFont="1" applyBorder="1" applyAlignment="1">
      <alignment horizontal="center" vertical="center" wrapText="1"/>
    </xf>
    <xf numFmtId="0" fontId="61" fillId="0" borderId="96" xfId="0" applyFont="1" applyBorder="1" applyAlignment="1">
      <alignment horizontal="center" vertical="center" wrapText="1"/>
    </xf>
    <xf numFmtId="44" fontId="14" fillId="0" borderId="30" xfId="52" applyFont="1" applyBorder="1" applyAlignment="1">
      <alignment vertical="center" wrapText="1"/>
    </xf>
    <xf numFmtId="0" fontId="14" fillId="0" borderId="30" xfId="0" applyFont="1" applyBorder="1" applyAlignment="1">
      <alignment vertical="center" wrapText="1"/>
    </xf>
    <xf numFmtId="0" fontId="14" fillId="0" borderId="57" xfId="0" applyFont="1" applyBorder="1" applyAlignment="1">
      <alignment vertical="center" wrapText="1"/>
    </xf>
    <xf numFmtId="0" fontId="14" fillId="0" borderId="122" xfId="0" applyFont="1" applyBorder="1" applyAlignment="1">
      <alignment vertical="center" wrapText="1"/>
    </xf>
    <xf numFmtId="0" fontId="14" fillId="0" borderId="28" xfId="0" applyFont="1" applyBorder="1" applyAlignment="1">
      <alignment vertical="center" wrapText="1"/>
    </xf>
    <xf numFmtId="0" fontId="14" fillId="0" borderId="29" xfId="0" applyFont="1" applyBorder="1" applyAlignment="1">
      <alignment vertical="center" wrapText="1"/>
    </xf>
    <xf numFmtId="9" fontId="68" fillId="26" borderId="0" xfId="57" applyNumberFormat="1" applyFont="1" applyFill="1" applyAlignment="1">
      <alignment horizontal="center"/>
    </xf>
    <xf numFmtId="0" fontId="0" fillId="0" borderId="123" xfId="0" applyBorder="1" applyAlignment="1">
      <alignment/>
    </xf>
    <xf numFmtId="0" fontId="65" fillId="27" borderId="124" xfId="0" applyFont="1" applyFill="1" applyBorder="1" applyAlignment="1">
      <alignment vertical="center"/>
    </xf>
    <xf numFmtId="0" fontId="61" fillId="0" borderId="125" xfId="0" applyFont="1" applyBorder="1" applyAlignment="1">
      <alignment horizontal="center" vertical="center" wrapText="1"/>
    </xf>
    <xf numFmtId="0" fontId="61" fillId="0" borderId="126" xfId="0" applyFont="1" applyBorder="1" applyAlignment="1">
      <alignment horizontal="center" vertical="center" wrapText="1"/>
    </xf>
    <xf numFmtId="0" fontId="61" fillId="0" borderId="127" xfId="0" applyFont="1" applyBorder="1" applyAlignment="1">
      <alignment horizontal="center" vertical="center" wrapText="1"/>
    </xf>
    <xf numFmtId="0" fontId="61" fillId="0" borderId="0" xfId="0" applyFont="1" applyBorder="1" applyAlignment="1">
      <alignment/>
    </xf>
    <xf numFmtId="0" fontId="61" fillId="0" borderId="45" xfId="0" applyFont="1" applyBorder="1" applyAlignment="1">
      <alignment/>
    </xf>
    <xf numFmtId="0" fontId="61" fillId="0" borderId="128" xfId="0" applyFont="1" applyBorder="1" applyAlignment="1">
      <alignment horizontal="center" vertical="center" wrapText="1"/>
    </xf>
    <xf numFmtId="17" fontId="62" fillId="0" borderId="129" xfId="0" applyNumberFormat="1" applyFont="1" applyBorder="1" applyAlignment="1">
      <alignment horizontal="center" vertical="center" wrapText="1"/>
    </xf>
    <xf numFmtId="17" fontId="62" fillId="0" borderId="130" xfId="0" applyNumberFormat="1" applyFont="1" applyBorder="1" applyAlignment="1">
      <alignment horizontal="center" vertical="center" wrapText="1"/>
    </xf>
    <xf numFmtId="0" fontId="14" fillId="0" borderId="131" xfId="0" applyFont="1" applyBorder="1" applyAlignment="1">
      <alignment horizontal="center" vertical="center" wrapText="1"/>
    </xf>
    <xf numFmtId="0" fontId="14" fillId="0" borderId="132" xfId="0" applyFont="1" applyBorder="1" applyAlignment="1">
      <alignment horizontal="center" vertical="center" wrapText="1"/>
    </xf>
    <xf numFmtId="44" fontId="14" fillId="0" borderId="132" xfId="52" applyFont="1" applyBorder="1" applyAlignment="1">
      <alignment horizontal="center" vertical="center" wrapText="1"/>
    </xf>
    <xf numFmtId="0" fontId="14" fillId="0" borderId="132" xfId="0" applyFont="1" applyBorder="1" applyAlignment="1">
      <alignment horizontal="left" vertical="center" wrapText="1"/>
    </xf>
    <xf numFmtId="0" fontId="14" fillId="0" borderId="133" xfId="0" applyFont="1" applyBorder="1" applyAlignment="1">
      <alignment horizontal="left" vertical="center" wrapText="1"/>
    </xf>
    <xf numFmtId="0" fontId="7" fillId="0" borderId="20" xfId="0" applyFont="1" applyBorder="1" applyAlignment="1">
      <alignment horizontal="center" vertical="center" wrapText="1"/>
    </xf>
    <xf numFmtId="17" fontId="62" fillId="0" borderId="134" xfId="0" applyNumberFormat="1" applyFont="1" applyBorder="1" applyAlignment="1">
      <alignment horizontal="center" vertical="center" wrapText="1"/>
    </xf>
    <xf numFmtId="17" fontId="62" fillId="0" borderId="135" xfId="0" applyNumberFormat="1" applyFont="1" applyBorder="1" applyAlignment="1">
      <alignment horizontal="center" vertical="center" wrapText="1"/>
    </xf>
    <xf numFmtId="0" fontId="14" fillId="0" borderId="83" xfId="0" applyFont="1" applyBorder="1" applyAlignment="1">
      <alignment horizontal="center" vertical="center" wrapText="1"/>
    </xf>
    <xf numFmtId="0" fontId="61" fillId="0" borderId="136" xfId="0" applyFont="1" applyBorder="1" applyAlignment="1">
      <alignment/>
    </xf>
    <xf numFmtId="0" fontId="61" fillId="0" borderId="137" xfId="0" applyFont="1" applyBorder="1" applyAlignment="1">
      <alignment horizontal="center" vertical="center" wrapText="1"/>
    </xf>
    <xf numFmtId="17" fontId="62" fillId="25" borderId="138" xfId="0" applyNumberFormat="1" applyFont="1" applyFill="1" applyBorder="1" applyAlignment="1">
      <alignment horizontal="center" vertical="center" wrapText="1"/>
    </xf>
    <xf numFmtId="17" fontId="62" fillId="25" borderId="139" xfId="0" applyNumberFormat="1" applyFont="1" applyFill="1" applyBorder="1" applyAlignment="1">
      <alignment horizontal="center" vertical="center" wrapText="1"/>
    </xf>
    <xf numFmtId="0" fontId="14" fillId="0" borderId="140" xfId="0" applyFont="1" applyBorder="1" applyAlignment="1">
      <alignment horizontal="center" vertical="center" wrapText="1"/>
    </xf>
    <xf numFmtId="0" fontId="14" fillId="0" borderId="141" xfId="0" applyFont="1" applyBorder="1" applyAlignment="1">
      <alignment horizontal="center" vertical="center" wrapText="1"/>
    </xf>
    <xf numFmtId="44" fontId="14" fillId="0" borderId="141" xfId="52" applyFont="1" applyBorder="1" applyAlignment="1">
      <alignment horizontal="center" vertical="center" wrapText="1"/>
    </xf>
    <xf numFmtId="0" fontId="14" fillId="0" borderId="142" xfId="0" applyFont="1" applyBorder="1" applyAlignment="1">
      <alignment horizontal="left" vertical="center" wrapText="1"/>
    </xf>
    <xf numFmtId="0" fontId="14" fillId="0" borderId="141" xfId="0" applyFont="1" applyBorder="1" applyAlignment="1">
      <alignment horizontal="left" vertical="center" wrapText="1"/>
    </xf>
    <xf numFmtId="0" fontId="14" fillId="0" borderId="143" xfId="0" applyFont="1" applyBorder="1" applyAlignment="1">
      <alignment horizontal="left" vertical="center" wrapText="1"/>
    </xf>
    <xf numFmtId="0" fontId="14" fillId="0" borderId="144" xfId="0" applyFont="1" applyBorder="1" applyAlignment="1">
      <alignment horizontal="left" vertical="center" wrapText="1"/>
    </xf>
    <xf numFmtId="44" fontId="14" fillId="0" borderId="145" xfId="0" applyNumberFormat="1" applyFont="1" applyBorder="1" applyAlignment="1">
      <alignment horizontal="center" vertical="center" wrapText="1"/>
    </xf>
    <xf numFmtId="44" fontId="14" fillId="0" borderId="146" xfId="0" applyNumberFormat="1" applyFont="1" applyBorder="1" applyAlignment="1">
      <alignment horizontal="center" vertical="center" wrapText="1"/>
    </xf>
    <xf numFmtId="44" fontId="14" fillId="0" borderId="147" xfId="52" applyFont="1" applyBorder="1" applyAlignment="1">
      <alignment horizontal="center" vertical="center" wrapText="1"/>
    </xf>
    <xf numFmtId="0" fontId="14" fillId="0" borderId="148" xfId="0" applyFont="1" applyBorder="1" applyAlignment="1">
      <alignment horizontal="center" vertical="center" wrapText="1"/>
    </xf>
    <xf numFmtId="0" fontId="14" fillId="0" borderId="149" xfId="0" applyFont="1" applyBorder="1" applyAlignment="1">
      <alignment horizontal="left" vertical="center" wrapText="1"/>
    </xf>
    <xf numFmtId="0" fontId="8" fillId="0" borderId="81" xfId="0" applyFont="1" applyBorder="1" applyAlignment="1">
      <alignment horizontal="left" vertical="center" wrapText="1"/>
    </xf>
    <xf numFmtId="0" fontId="8" fillId="0" borderId="35" xfId="0" applyFont="1" applyBorder="1" applyAlignment="1">
      <alignment horizontal="left" vertical="center" wrapText="1"/>
    </xf>
    <xf numFmtId="0" fontId="14" fillId="0" borderId="150" xfId="0" applyFont="1" applyBorder="1" applyAlignment="1">
      <alignment horizontal="center" vertical="center" wrapText="1"/>
    </xf>
    <xf numFmtId="0" fontId="14" fillId="0" borderId="151" xfId="0" applyFont="1" applyBorder="1" applyAlignment="1">
      <alignment horizontal="center" vertical="center" wrapText="1"/>
    </xf>
    <xf numFmtId="44" fontId="14" fillId="0" borderId="151" xfId="52" applyFont="1" applyBorder="1" applyAlignment="1">
      <alignment horizontal="center" vertical="center" wrapText="1"/>
    </xf>
    <xf numFmtId="0" fontId="8" fillId="0" borderId="151" xfId="0" applyFont="1" applyBorder="1" applyAlignment="1">
      <alignment horizontal="left" vertical="center" wrapText="1"/>
    </xf>
    <xf numFmtId="0" fontId="8" fillId="0" borderId="152" xfId="0" applyFont="1" applyBorder="1" applyAlignment="1">
      <alignment horizontal="left" vertical="center" wrapText="1"/>
    </xf>
    <xf numFmtId="0" fontId="14" fillId="0" borderId="153" xfId="0" applyFont="1" applyBorder="1" applyAlignment="1">
      <alignment horizontal="center" vertical="center" wrapText="1"/>
    </xf>
    <xf numFmtId="0" fontId="14" fillId="0" borderId="151" xfId="0" applyFont="1" applyBorder="1" applyAlignment="1">
      <alignment horizontal="left" vertical="center" wrapText="1"/>
    </xf>
    <xf numFmtId="0" fontId="14" fillId="0" borderId="152" xfId="0" applyFont="1" applyBorder="1" applyAlignment="1">
      <alignment horizontal="left" vertical="center" wrapText="1"/>
    </xf>
    <xf numFmtId="17" fontId="14" fillId="0" borderId="154" xfId="0" applyNumberFormat="1" applyFont="1" applyBorder="1" applyAlignment="1">
      <alignment horizontal="center" vertical="center" wrapText="1"/>
    </xf>
    <xf numFmtId="17" fontId="14" fillId="0" borderId="84" xfId="0" applyNumberFormat="1" applyFont="1" applyBorder="1" applyAlignment="1">
      <alignment horizontal="center" vertical="center" wrapText="1"/>
    </xf>
    <xf numFmtId="0" fontId="14" fillId="0" borderId="155" xfId="0" applyFont="1" applyBorder="1" applyAlignment="1">
      <alignment horizontal="center" vertical="center" wrapText="1"/>
    </xf>
    <xf numFmtId="44" fontId="14" fillId="0" borderId="83" xfId="52" applyFont="1" applyBorder="1" applyAlignment="1">
      <alignment horizontal="center" vertical="center" wrapText="1"/>
    </xf>
    <xf numFmtId="44" fontId="14" fillId="0" borderId="156" xfId="52" applyFont="1" applyBorder="1" applyAlignment="1">
      <alignment horizontal="center" vertical="center" wrapText="1"/>
    </xf>
    <xf numFmtId="0" fontId="14" fillId="0" borderId="31" xfId="0" applyFont="1" applyBorder="1" applyAlignment="1">
      <alignment horizontal="center" vertical="center" wrapText="1"/>
    </xf>
    <xf numFmtId="0" fontId="14" fillId="0" borderId="157" xfId="0" applyFont="1" applyBorder="1" applyAlignment="1">
      <alignment horizontal="left" vertical="center" wrapText="1"/>
    </xf>
    <xf numFmtId="0" fontId="67" fillId="0" borderId="158" xfId="0" applyFont="1" applyBorder="1" applyAlignment="1">
      <alignment horizontal="center" vertical="center" wrapText="1"/>
    </xf>
    <xf numFmtId="0" fontId="14" fillId="0" borderId="158" xfId="0" applyFont="1" applyBorder="1" applyAlignment="1">
      <alignment horizontal="center" vertical="center" wrapText="1"/>
    </xf>
    <xf numFmtId="44" fontId="14" fillId="0" borderId="158" xfId="52" applyFont="1" applyBorder="1" applyAlignment="1">
      <alignment horizontal="center" vertical="center" wrapText="1"/>
    </xf>
    <xf numFmtId="0" fontId="14" fillId="0" borderId="158" xfId="0" applyFont="1" applyBorder="1" applyAlignment="1">
      <alignment horizontal="left" vertical="center" wrapText="1"/>
    </xf>
    <xf numFmtId="0" fontId="8" fillId="0" borderId="158" xfId="0" applyFont="1" applyBorder="1" applyAlignment="1">
      <alignment horizontal="left" vertical="center" wrapText="1"/>
    </xf>
    <xf numFmtId="44" fontId="14" fillId="0" borderId="158" xfId="0" applyNumberFormat="1" applyFont="1" applyBorder="1" applyAlignment="1">
      <alignment horizontal="center" vertical="center" wrapText="1"/>
    </xf>
    <xf numFmtId="0" fontId="14" fillId="0" borderId="159" xfId="0" applyFont="1" applyBorder="1" applyAlignment="1">
      <alignment horizontal="left" vertical="center" wrapText="1"/>
    </xf>
    <xf numFmtId="0" fontId="67" fillId="0" borderId="121" xfId="0" applyFont="1" applyBorder="1" applyAlignment="1">
      <alignment horizontal="center" vertical="center" wrapText="1"/>
    </xf>
    <xf numFmtId="44" fontId="14" fillId="0" borderId="121" xfId="52" applyFont="1" applyBorder="1" applyAlignment="1">
      <alignment horizontal="center" vertical="center" wrapText="1"/>
    </xf>
    <xf numFmtId="0" fontId="14" fillId="0" borderId="121" xfId="0" applyFont="1" applyBorder="1" applyAlignment="1">
      <alignment horizontal="left" vertical="center" wrapText="1"/>
    </xf>
    <xf numFmtId="0" fontId="8" fillId="0" borderId="121" xfId="0" applyFont="1" applyBorder="1" applyAlignment="1">
      <alignment horizontal="left" vertical="center" wrapText="1"/>
    </xf>
    <xf numFmtId="44" fontId="14" fillId="0" borderId="121" xfId="0" applyNumberFormat="1" applyFont="1" applyBorder="1" applyAlignment="1">
      <alignment horizontal="center" vertical="center" wrapText="1"/>
    </xf>
    <xf numFmtId="0" fontId="14" fillId="0" borderId="122" xfId="0" applyFont="1" applyBorder="1" applyAlignment="1">
      <alignment horizontal="left" vertical="center" wrapText="1"/>
    </xf>
    <xf numFmtId="0" fontId="14" fillId="0" borderId="160" xfId="0" applyFont="1" applyBorder="1" applyAlignment="1">
      <alignment horizontal="center" vertical="center" wrapText="1"/>
    </xf>
    <xf numFmtId="44" fontId="14" fillId="0" borderId="160" xfId="52" applyFont="1" applyBorder="1" applyAlignment="1">
      <alignment horizontal="center" vertical="center" wrapText="1"/>
    </xf>
    <xf numFmtId="0" fontId="14" fillId="0" borderId="160" xfId="0" applyFont="1" applyBorder="1" applyAlignment="1">
      <alignment horizontal="left" vertical="center" wrapText="1"/>
    </xf>
    <xf numFmtId="44" fontId="14" fillId="0" borderId="160" xfId="0" applyNumberFormat="1" applyFont="1" applyBorder="1" applyAlignment="1">
      <alignment horizontal="center" vertical="center" wrapText="1"/>
    </xf>
    <xf numFmtId="0" fontId="14" fillId="0" borderId="161" xfId="0" applyFont="1" applyBorder="1" applyAlignment="1">
      <alignment horizontal="left" vertical="center" wrapText="1"/>
    </xf>
    <xf numFmtId="0" fontId="67" fillId="0" borderId="73" xfId="0" applyFont="1" applyBorder="1" applyAlignment="1">
      <alignment horizontal="left" vertical="center" wrapText="1"/>
    </xf>
    <xf numFmtId="17" fontId="62" fillId="25" borderId="73" xfId="0" applyNumberFormat="1" applyFont="1" applyFill="1" applyBorder="1" applyAlignment="1">
      <alignment horizontal="center" vertical="center" wrapText="1"/>
    </xf>
    <xf numFmtId="0" fontId="67" fillId="0" borderId="26" xfId="0" applyFont="1" applyBorder="1" applyAlignment="1">
      <alignment wrapText="1"/>
    </xf>
    <xf numFmtId="17" fontId="62" fillId="25" borderId="26" xfId="0" applyNumberFormat="1" applyFont="1" applyFill="1" applyBorder="1" applyAlignment="1">
      <alignment horizontal="center" vertical="center" wrapText="1"/>
    </xf>
    <xf numFmtId="0" fontId="67" fillId="0" borderId="26" xfId="0" applyFont="1" applyBorder="1" applyAlignment="1">
      <alignment horizontal="center" vertical="center" wrapText="1"/>
    </xf>
    <xf numFmtId="17" fontId="62" fillId="0" borderId="26" xfId="0" applyNumberFormat="1" applyFont="1" applyBorder="1" applyAlignment="1">
      <alignment horizontal="center" vertical="center" wrapText="1"/>
    </xf>
    <xf numFmtId="0" fontId="51" fillId="0" borderId="75" xfId="0" applyFont="1" applyBorder="1" applyAlignment="1">
      <alignment horizontal="center" vertical="center" wrapText="1"/>
    </xf>
    <xf numFmtId="17" fontId="14" fillId="0" borderId="75" xfId="0" applyNumberFormat="1" applyFont="1" applyBorder="1" applyAlignment="1">
      <alignment horizontal="center" vertical="center" wrapText="1"/>
    </xf>
    <xf numFmtId="0" fontId="69" fillId="0" borderId="162" xfId="0" applyFont="1" applyBorder="1" applyAlignment="1">
      <alignment horizontal="center" vertical="center" wrapText="1"/>
    </xf>
    <xf numFmtId="17" fontId="70" fillId="25" borderId="163" xfId="0" applyNumberFormat="1" applyFont="1" applyFill="1" applyBorder="1" applyAlignment="1">
      <alignment horizontal="center" vertical="center" wrapText="1"/>
    </xf>
    <xf numFmtId="17" fontId="70" fillId="25" borderId="164" xfId="0" applyNumberFormat="1" applyFont="1" applyFill="1" applyBorder="1" applyAlignment="1">
      <alignment horizontal="center" vertical="center" wrapText="1"/>
    </xf>
    <xf numFmtId="17" fontId="62" fillId="25" borderId="163" xfId="0" applyNumberFormat="1" applyFont="1" applyFill="1" applyBorder="1" applyAlignment="1">
      <alignment horizontal="center" vertical="center" wrapText="1"/>
    </xf>
    <xf numFmtId="17" fontId="62" fillId="25" borderId="164" xfId="0" applyNumberFormat="1" applyFont="1" applyFill="1" applyBorder="1" applyAlignment="1">
      <alignment horizontal="center" vertical="center" wrapText="1"/>
    </xf>
    <xf numFmtId="0" fontId="7" fillId="0" borderId="76" xfId="0" applyFont="1" applyBorder="1" applyAlignment="1">
      <alignment horizontal="left" vertical="center" wrapText="1"/>
    </xf>
    <xf numFmtId="0" fontId="69" fillId="0" borderId="165" xfId="0" applyFont="1" applyBorder="1" applyAlignment="1">
      <alignment horizontal="center" vertical="center" wrapText="1"/>
    </xf>
    <xf numFmtId="17" fontId="70" fillId="25" borderId="166" xfId="0" applyNumberFormat="1" applyFont="1" applyFill="1" applyBorder="1" applyAlignment="1">
      <alignment horizontal="center" vertical="center" wrapText="1"/>
    </xf>
    <xf numFmtId="17" fontId="70" fillId="25" borderId="167" xfId="0" applyNumberFormat="1" applyFont="1" applyFill="1" applyBorder="1" applyAlignment="1">
      <alignment horizontal="center" vertical="center" wrapText="1"/>
    </xf>
    <xf numFmtId="0" fontId="69" fillId="0" borderId="168" xfId="0" applyFont="1" applyBorder="1" applyAlignment="1">
      <alignment horizontal="center" vertical="center" wrapText="1"/>
    </xf>
    <xf numFmtId="17" fontId="62" fillId="25" borderId="169" xfId="0" applyNumberFormat="1" applyFont="1" applyFill="1" applyBorder="1" applyAlignment="1">
      <alignment horizontal="center" vertical="center" wrapText="1"/>
    </xf>
    <xf numFmtId="17" fontId="62" fillId="25" borderId="170" xfId="0" applyNumberFormat="1" applyFont="1" applyFill="1" applyBorder="1" applyAlignment="1">
      <alignment horizontal="center" vertical="center" wrapText="1"/>
    </xf>
    <xf numFmtId="0" fontId="8" fillId="0" borderId="38" xfId="0" applyFont="1" applyBorder="1" applyAlignment="1">
      <alignment horizontal="left" vertical="center" wrapText="1"/>
    </xf>
    <xf numFmtId="0" fontId="8" fillId="0" borderId="49" xfId="0" applyFont="1" applyBorder="1" applyAlignment="1">
      <alignment horizontal="left" vertical="center" wrapText="1"/>
    </xf>
    <xf numFmtId="44" fontId="14" fillId="0" borderId="37" xfId="0" applyNumberFormat="1" applyFont="1" applyBorder="1" applyAlignment="1">
      <alignment horizontal="center" vertical="center" wrapText="1"/>
    </xf>
    <xf numFmtId="44" fontId="14" fillId="0" borderId="74" xfId="0" applyNumberFormat="1" applyFont="1" applyBorder="1" applyAlignment="1">
      <alignment horizontal="center" vertical="center" wrapText="1"/>
    </xf>
    <xf numFmtId="0" fontId="69" fillId="0" borderId="171" xfId="0" applyFont="1" applyBorder="1" applyAlignment="1">
      <alignment horizontal="center" vertical="center" wrapText="1"/>
    </xf>
    <xf numFmtId="17" fontId="70" fillId="25" borderId="172" xfId="0" applyNumberFormat="1" applyFont="1" applyFill="1" applyBorder="1" applyAlignment="1">
      <alignment horizontal="center" vertical="center" wrapText="1"/>
    </xf>
    <xf numFmtId="17" fontId="70" fillId="25" borderId="173" xfId="0" applyNumberFormat="1" applyFont="1" applyFill="1" applyBorder="1" applyAlignment="1">
      <alignment horizontal="center" vertical="center" wrapText="1"/>
    </xf>
    <xf numFmtId="0" fontId="8" fillId="0" borderId="33" xfId="0" applyFont="1" applyBorder="1" applyAlignment="1">
      <alignment horizontal="left" vertical="center" wrapText="1"/>
    </xf>
    <xf numFmtId="44" fontId="14" fillId="0" borderId="174" xfId="0" applyNumberFormat="1" applyFont="1" applyBorder="1" applyAlignment="1">
      <alignment horizontal="center" vertical="center" wrapText="1"/>
    </xf>
    <xf numFmtId="44" fontId="14" fillId="0" borderId="175" xfId="52" applyFont="1" applyBorder="1" applyAlignment="1">
      <alignment horizontal="center" vertical="center" wrapText="1"/>
    </xf>
    <xf numFmtId="0" fontId="14" fillId="0" borderId="176" xfId="0" applyFont="1" applyBorder="1" applyAlignment="1">
      <alignment horizontal="center" vertical="center" wrapText="1"/>
    </xf>
    <xf numFmtId="0" fontId="14" fillId="0" borderId="174" xfId="0" applyFont="1" applyBorder="1" applyAlignment="1">
      <alignment horizontal="left" vertical="center" wrapText="1"/>
    </xf>
    <xf numFmtId="44" fontId="14" fillId="0" borderId="153" xfId="0" applyNumberFormat="1" applyFont="1" applyBorder="1" applyAlignment="1">
      <alignment horizontal="center" vertical="center" wrapText="1"/>
    </xf>
    <xf numFmtId="44" fontId="14" fillId="0" borderId="177" xfId="0" applyNumberFormat="1" applyFont="1" applyBorder="1" applyAlignment="1">
      <alignment horizontal="center" vertical="center" wrapText="1"/>
    </xf>
    <xf numFmtId="44" fontId="14" fillId="0" borderId="178" xfId="52" applyFont="1" applyBorder="1" applyAlignment="1">
      <alignment horizontal="center" vertical="center" wrapText="1"/>
    </xf>
    <xf numFmtId="0" fontId="14" fillId="0" borderId="179" xfId="0" applyFont="1" applyBorder="1" applyAlignment="1">
      <alignment horizontal="center" vertical="center" wrapText="1"/>
    </xf>
    <xf numFmtId="0" fontId="14" fillId="0" borderId="177" xfId="0" applyFont="1" applyBorder="1" applyAlignment="1">
      <alignment horizontal="left" vertical="center" wrapText="1"/>
    </xf>
    <xf numFmtId="17" fontId="62" fillId="25" borderId="180" xfId="0" applyNumberFormat="1" applyFont="1" applyFill="1" applyBorder="1" applyAlignment="1">
      <alignment horizontal="center" vertical="center" wrapText="1"/>
    </xf>
    <xf numFmtId="17" fontId="62" fillId="25" borderId="181" xfId="0" applyNumberFormat="1" applyFont="1" applyFill="1" applyBorder="1" applyAlignment="1">
      <alignment horizontal="center" vertical="center" wrapText="1"/>
    </xf>
    <xf numFmtId="0" fontId="8" fillId="0" borderId="83" xfId="0" applyFont="1" applyBorder="1" applyAlignment="1">
      <alignment horizontal="left" vertical="center" wrapText="1"/>
    </xf>
    <xf numFmtId="44" fontId="14" fillId="0" borderId="155" xfId="0" applyNumberFormat="1" applyFont="1" applyBorder="1" applyAlignment="1">
      <alignment horizontal="center" vertical="center" wrapText="1"/>
    </xf>
    <xf numFmtId="44" fontId="14" fillId="0" borderId="157" xfId="0" applyNumberFormat="1" applyFont="1" applyBorder="1" applyAlignment="1">
      <alignment horizontal="center" vertical="center" wrapText="1"/>
    </xf>
    <xf numFmtId="0" fontId="61" fillId="0" borderId="162" xfId="0" applyFont="1" applyBorder="1" applyAlignment="1">
      <alignment horizontal="center" vertical="center" wrapText="1"/>
    </xf>
    <xf numFmtId="0" fontId="61" fillId="0" borderId="121" xfId="0" applyFont="1" applyBorder="1" applyAlignment="1">
      <alignment vertical="center" wrapText="1"/>
    </xf>
    <xf numFmtId="0" fontId="61" fillId="0" borderId="182" xfId="0" applyFont="1" applyBorder="1" applyAlignment="1">
      <alignment horizontal="center" vertical="center" wrapText="1"/>
    </xf>
    <xf numFmtId="0" fontId="62" fillId="0" borderId="182" xfId="0" applyFont="1" applyBorder="1" applyAlignment="1">
      <alignment horizontal="center" vertical="center" wrapText="1"/>
    </xf>
    <xf numFmtId="0" fontId="61" fillId="0" borderId="183" xfId="0" applyFont="1" applyBorder="1" applyAlignment="1">
      <alignment horizontal="center" vertical="center" wrapText="1"/>
    </xf>
    <xf numFmtId="0" fontId="61" fillId="0" borderId="184" xfId="0" applyFont="1" applyBorder="1" applyAlignment="1">
      <alignment vertical="center" wrapText="1"/>
    </xf>
    <xf numFmtId="0" fontId="61" fillId="0" borderId="185" xfId="0" applyFont="1" applyBorder="1" applyAlignment="1">
      <alignment horizontal="center" vertical="center" wrapText="1"/>
    </xf>
    <xf numFmtId="17" fontId="62" fillId="0" borderId="186" xfId="0" applyNumberFormat="1" applyFont="1" applyBorder="1" applyAlignment="1">
      <alignment horizontal="center" vertical="center" wrapText="1"/>
    </xf>
    <xf numFmtId="17" fontId="62" fillId="0" borderId="187" xfId="0" applyNumberFormat="1" applyFont="1" applyBorder="1" applyAlignment="1">
      <alignment horizontal="center" vertical="center" wrapText="1"/>
    </xf>
    <xf numFmtId="0" fontId="62" fillId="0" borderId="185" xfId="0" applyFont="1" applyBorder="1" applyAlignment="1">
      <alignment horizontal="center" vertical="center" wrapText="1"/>
    </xf>
    <xf numFmtId="0" fontId="8" fillId="0" borderId="42" xfId="0" applyFont="1" applyBorder="1" applyAlignment="1">
      <alignment horizontal="left" vertical="center" wrapText="1"/>
    </xf>
    <xf numFmtId="0" fontId="0" fillId="0" borderId="0" xfId="0" applyBorder="1" applyAlignment="1">
      <alignment/>
    </xf>
    <xf numFmtId="0" fontId="61" fillId="0" borderId="188" xfId="0" applyFont="1" applyBorder="1" applyAlignment="1">
      <alignment horizontal="center" vertical="center" wrapText="1"/>
    </xf>
    <xf numFmtId="0" fontId="61" fillId="0" borderId="189" xfId="0" applyFont="1" applyBorder="1" applyAlignment="1">
      <alignment horizontal="center" vertical="center" wrapText="1"/>
    </xf>
    <xf numFmtId="17" fontId="62" fillId="25" borderId="190" xfId="0" applyNumberFormat="1" applyFont="1" applyFill="1" applyBorder="1" applyAlignment="1">
      <alignment horizontal="center" vertical="center" wrapText="1"/>
    </xf>
    <xf numFmtId="17" fontId="62" fillId="25" borderId="191" xfId="0" applyNumberFormat="1" applyFont="1" applyFill="1" applyBorder="1" applyAlignment="1">
      <alignment horizontal="center" vertical="center" wrapText="1"/>
    </xf>
    <xf numFmtId="0" fontId="62" fillId="0" borderId="192" xfId="0" applyFont="1" applyBorder="1" applyAlignment="1">
      <alignment horizontal="center" vertical="center" wrapText="1"/>
    </xf>
    <xf numFmtId="0" fontId="61" fillId="0" borderId="193" xfId="0" applyFont="1" applyBorder="1" applyAlignment="1">
      <alignment horizontal="center" vertical="center" wrapText="1"/>
    </xf>
    <xf numFmtId="0" fontId="61" fillId="0" borderId="194" xfId="0" applyFont="1" applyBorder="1" applyAlignment="1">
      <alignment horizontal="center" vertical="center" wrapText="1"/>
    </xf>
    <xf numFmtId="0" fontId="61" fillId="0" borderId="195" xfId="0" applyFont="1" applyBorder="1" applyAlignment="1">
      <alignment horizontal="center" vertical="center" wrapText="1"/>
    </xf>
    <xf numFmtId="0" fontId="61" fillId="0" borderId="196" xfId="0" applyFont="1" applyBorder="1" applyAlignment="1">
      <alignment horizontal="center" vertical="center" wrapText="1"/>
    </xf>
    <xf numFmtId="17" fontId="62" fillId="25" borderId="197" xfId="0" applyNumberFormat="1" applyFont="1" applyFill="1" applyBorder="1" applyAlignment="1">
      <alignment horizontal="center" vertical="center" wrapText="1"/>
    </xf>
    <xf numFmtId="17" fontId="62" fillId="25" borderId="198" xfId="0" applyNumberFormat="1" applyFont="1" applyFill="1" applyBorder="1" applyAlignment="1">
      <alignment horizontal="center" vertical="center" wrapText="1"/>
    </xf>
    <xf numFmtId="0" fontId="14" fillId="0" borderId="199" xfId="0" applyFont="1" applyBorder="1" applyAlignment="1">
      <alignment horizontal="center" vertical="center" wrapText="1"/>
    </xf>
    <xf numFmtId="0" fontId="14" fillId="0" borderId="200" xfId="0" applyFont="1" applyBorder="1" applyAlignment="1">
      <alignment horizontal="center" vertical="center" wrapText="1"/>
    </xf>
    <xf numFmtId="44" fontId="14" fillId="0" borderId="200" xfId="52" applyFont="1" applyBorder="1" applyAlignment="1">
      <alignment horizontal="center" vertical="center" wrapText="1"/>
    </xf>
    <xf numFmtId="0" fontId="14" fillId="0" borderId="200" xfId="0" applyFont="1" applyBorder="1" applyAlignment="1">
      <alignment horizontal="left" vertical="center" wrapText="1"/>
    </xf>
    <xf numFmtId="0" fontId="14" fillId="0" borderId="201" xfId="0" applyFont="1" applyBorder="1" applyAlignment="1">
      <alignment horizontal="left" vertical="center" wrapText="1"/>
    </xf>
    <xf numFmtId="0" fontId="14" fillId="0" borderId="202" xfId="0" applyFont="1" applyBorder="1" applyAlignment="1">
      <alignment horizontal="center" vertical="center" wrapText="1"/>
    </xf>
    <xf numFmtId="0" fontId="14" fillId="0" borderId="203" xfId="0" applyFont="1" applyBorder="1" applyAlignment="1">
      <alignment horizontal="center" vertical="center" wrapText="1"/>
    </xf>
    <xf numFmtId="44" fontId="14" fillId="0" borderId="203" xfId="52" applyFont="1" applyBorder="1" applyAlignment="1">
      <alignment horizontal="center" vertical="center" wrapText="1"/>
    </xf>
    <xf numFmtId="0" fontId="8" fillId="0" borderId="203" xfId="0" applyFont="1" applyBorder="1" applyAlignment="1">
      <alignment horizontal="left" vertical="center" wrapText="1"/>
    </xf>
    <xf numFmtId="0" fontId="8" fillId="0" borderId="201" xfId="0" applyFont="1" applyBorder="1" applyAlignment="1">
      <alignment horizontal="left" vertical="center" wrapText="1"/>
    </xf>
    <xf numFmtId="44" fontId="14" fillId="0" borderId="204" xfId="52" applyFont="1" applyBorder="1" applyAlignment="1">
      <alignment horizontal="center" vertical="center" wrapText="1"/>
    </xf>
    <xf numFmtId="0" fontId="14" fillId="0" borderId="16" xfId="0" applyFont="1" applyBorder="1" applyAlignment="1">
      <alignment horizontal="center" vertical="center" wrapText="1"/>
    </xf>
    <xf numFmtId="0" fontId="14" fillId="0" borderId="205" xfId="0" applyFont="1" applyBorder="1" applyAlignment="1">
      <alignment horizontal="left" vertical="center" wrapText="1"/>
    </xf>
    <xf numFmtId="17" fontId="62" fillId="25" borderId="206" xfId="0" applyNumberFormat="1" applyFont="1" applyFill="1" applyBorder="1" applyAlignment="1">
      <alignment horizontal="center" vertical="center" wrapText="1"/>
    </xf>
    <xf numFmtId="0" fontId="14" fillId="0" borderId="207" xfId="0" applyFont="1" applyBorder="1" applyAlignment="1">
      <alignment horizontal="center" vertical="center" wrapText="1"/>
    </xf>
    <xf numFmtId="0" fontId="14" fillId="0" borderId="208" xfId="0" applyFont="1" applyBorder="1" applyAlignment="1">
      <alignment horizontal="center" vertical="center" wrapText="1"/>
    </xf>
    <xf numFmtId="44" fontId="14" fillId="0" borderId="208" xfId="52" applyFont="1" applyBorder="1" applyAlignment="1">
      <alignment horizontal="center" vertical="center" wrapText="1"/>
    </xf>
    <xf numFmtId="0" fontId="14" fillId="0" borderId="208" xfId="0" applyFont="1" applyBorder="1" applyAlignment="1">
      <alignment horizontal="left" vertical="center" wrapText="1"/>
    </xf>
    <xf numFmtId="0" fontId="14" fillId="0" borderId="209" xfId="0" applyFont="1" applyBorder="1" applyAlignment="1">
      <alignment horizontal="left" vertical="center" wrapText="1"/>
    </xf>
    <xf numFmtId="0" fontId="62" fillId="0" borderId="210" xfId="0" applyFont="1" applyBorder="1" applyAlignment="1">
      <alignment horizontal="center" vertical="center" wrapText="1"/>
    </xf>
    <xf numFmtId="44" fontId="14" fillId="0" borderId="199" xfId="0" applyNumberFormat="1" applyFont="1" applyBorder="1" applyAlignment="1">
      <alignment horizontal="center" vertical="center" wrapText="1"/>
    </xf>
    <xf numFmtId="44" fontId="14" fillId="0" borderId="205" xfId="0" applyNumberFormat="1" applyFont="1" applyBorder="1" applyAlignment="1">
      <alignment horizontal="center" vertical="center" wrapText="1"/>
    </xf>
    <xf numFmtId="44" fontId="14" fillId="0" borderId="211" xfId="52" applyFont="1" applyBorder="1" applyAlignment="1">
      <alignment horizontal="center" vertical="center" wrapText="1"/>
    </xf>
    <xf numFmtId="0" fontId="14" fillId="0" borderId="212" xfId="0" applyFont="1" applyBorder="1" applyAlignment="1">
      <alignment horizontal="center" vertical="center" wrapText="1"/>
    </xf>
    <xf numFmtId="0" fontId="14" fillId="0" borderId="213" xfId="0" applyFont="1" applyBorder="1" applyAlignment="1">
      <alignment horizontal="left" vertical="center" wrapText="1"/>
    </xf>
    <xf numFmtId="0" fontId="61" fillId="0" borderId="214" xfId="0" applyFont="1" applyBorder="1" applyAlignment="1">
      <alignment horizontal="center" vertical="center" wrapText="1"/>
    </xf>
    <xf numFmtId="0" fontId="5" fillId="0" borderId="30" xfId="0" applyFont="1" applyBorder="1" applyAlignment="1">
      <alignment horizontal="center" vertical="center" wrapText="1"/>
    </xf>
    <xf numFmtId="0" fontId="4" fillId="0" borderId="30" xfId="0" applyFont="1" applyBorder="1" applyAlignment="1">
      <alignment horizontal="center" vertical="center" wrapText="1"/>
    </xf>
    <xf numFmtId="0" fontId="5" fillId="0" borderId="35" xfId="0" applyFont="1" applyBorder="1" applyAlignment="1">
      <alignment horizontal="center" vertical="center" wrapText="1"/>
    </xf>
    <xf numFmtId="0" fontId="4" fillId="0" borderId="35" xfId="0" applyFont="1" applyBorder="1" applyAlignment="1">
      <alignment horizontal="center" vertical="center" wrapText="1"/>
    </xf>
    <xf numFmtId="0" fontId="8" fillId="24" borderId="118" xfId="0" applyFont="1" applyFill="1" applyBorder="1" applyAlignment="1">
      <alignment horizontal="center" vertical="center" wrapText="1"/>
    </xf>
    <xf numFmtId="0" fontId="8" fillId="24" borderId="215" xfId="0" applyFont="1" applyFill="1" applyBorder="1" applyAlignment="1">
      <alignment horizontal="center" vertical="center" wrapText="1"/>
    </xf>
    <xf numFmtId="0" fontId="8" fillId="24" borderId="104" xfId="0" applyFont="1" applyFill="1" applyBorder="1" applyAlignment="1">
      <alignment horizontal="center" vertical="center" wrapText="1"/>
    </xf>
    <xf numFmtId="0" fontId="8" fillId="24" borderId="90" xfId="0" applyFont="1" applyFill="1" applyBorder="1" applyAlignment="1">
      <alignment horizontal="center" vertical="center" wrapText="1"/>
    </xf>
    <xf numFmtId="0" fontId="7" fillId="0" borderId="216" xfId="0" applyFont="1" applyBorder="1" applyAlignment="1">
      <alignment horizontal="center" vertical="top" wrapText="1"/>
    </xf>
    <xf numFmtId="0" fontId="7" fillId="0" borderId="217" xfId="0" applyFont="1" applyBorder="1" applyAlignment="1">
      <alignment horizontal="center" vertical="top" wrapText="1"/>
    </xf>
    <xf numFmtId="0" fontId="7" fillId="0" borderId="218" xfId="0" applyFont="1" applyBorder="1" applyAlignment="1">
      <alignment horizontal="center" vertical="top" wrapText="1"/>
    </xf>
    <xf numFmtId="0" fontId="7" fillId="0" borderId="219" xfId="0" applyFont="1" applyBorder="1" applyAlignment="1">
      <alignment horizontal="center" vertical="top" wrapText="1"/>
    </xf>
    <xf numFmtId="0" fontId="60" fillId="0" borderId="12" xfId="0" applyFont="1" applyBorder="1" applyAlignment="1">
      <alignment horizontal="left" vertical="center" wrapText="1"/>
    </xf>
    <xf numFmtId="0" fontId="60" fillId="0" borderId="220" xfId="0" applyFont="1" applyBorder="1" applyAlignment="1">
      <alignment horizontal="left" vertical="center" wrapText="1"/>
    </xf>
    <xf numFmtId="0" fontId="8" fillId="16" borderId="12" xfId="0" applyFont="1" applyFill="1" applyBorder="1" applyAlignment="1">
      <alignment horizontal="center" vertical="center" wrapText="1"/>
    </xf>
    <xf numFmtId="0" fontId="8" fillId="16" borderId="88" xfId="0" applyFont="1" applyFill="1" applyBorder="1" applyAlignment="1">
      <alignment horizontal="center" vertical="center" wrapText="1"/>
    </xf>
    <xf numFmtId="0" fontId="24" fillId="24" borderId="12" xfId="0" applyFont="1" applyFill="1" applyBorder="1" applyAlignment="1">
      <alignment horizontal="center" vertical="center" wrapText="1"/>
    </xf>
    <xf numFmtId="0" fontId="24" fillId="24" borderId="88" xfId="0" applyFont="1" applyFill="1" applyBorder="1" applyAlignment="1">
      <alignment horizontal="center" vertical="center" wrapText="1"/>
    </xf>
    <xf numFmtId="0" fontId="58" fillId="0" borderId="12" xfId="0" applyFont="1" applyBorder="1" applyAlignment="1">
      <alignment horizontal="left" vertical="center" wrapText="1" indent="2"/>
    </xf>
    <xf numFmtId="0" fontId="71" fillId="0" borderId="88" xfId="0" applyFont="1" applyBorder="1" applyAlignment="1">
      <alignment horizontal="left" vertical="center" wrapText="1" indent="2"/>
    </xf>
    <xf numFmtId="0" fontId="24" fillId="24" borderId="220" xfId="0" applyFont="1" applyFill="1" applyBorder="1" applyAlignment="1">
      <alignment horizontal="center" vertical="center" wrapText="1"/>
    </xf>
    <xf numFmtId="0" fontId="60" fillId="0" borderId="88" xfId="0" applyFont="1" applyBorder="1" applyAlignment="1">
      <alignment horizontal="left" vertical="center" wrapText="1"/>
    </xf>
    <xf numFmtId="0" fontId="0" fillId="0" borderId="85" xfId="0" applyBorder="1" applyAlignment="1">
      <alignment horizontal="center"/>
    </xf>
    <xf numFmtId="0" fontId="0" fillId="0" borderId="86" xfId="0" applyBorder="1" applyAlignment="1">
      <alignment horizontal="center"/>
    </xf>
    <xf numFmtId="0" fontId="0" fillId="0" borderId="221" xfId="0" applyBorder="1" applyAlignment="1">
      <alignment horizontal="center"/>
    </xf>
    <xf numFmtId="0" fontId="0" fillId="0" borderId="86" xfId="0" applyBorder="1" applyAlignment="1">
      <alignment horizontal="left"/>
    </xf>
    <xf numFmtId="0" fontId="0" fillId="0" borderId="221" xfId="0" applyBorder="1" applyAlignment="1">
      <alignment horizontal="left"/>
    </xf>
    <xf numFmtId="0" fontId="7" fillId="0" borderId="118" xfId="0" applyFont="1" applyBorder="1" applyAlignment="1">
      <alignment horizontal="center" vertical="top" wrapText="1"/>
    </xf>
    <xf numFmtId="0" fontId="7" fillId="0" borderId="215" xfId="0" applyFont="1" applyBorder="1" applyAlignment="1">
      <alignment horizontal="center" vertical="top" wrapText="1"/>
    </xf>
    <xf numFmtId="0" fontId="18" fillId="0" borderId="0" xfId="0" applyFont="1" applyBorder="1" applyAlignment="1">
      <alignment horizontal="center" vertical="center"/>
    </xf>
    <xf numFmtId="0" fontId="18" fillId="0" borderId="222" xfId="0" applyFont="1" applyBorder="1" applyAlignment="1">
      <alignment horizontal="center" vertical="center"/>
    </xf>
    <xf numFmtId="0" fontId="2" fillId="0" borderId="223" xfId="0" applyFont="1" applyBorder="1" applyAlignment="1">
      <alignment horizontal="left" vertical="top"/>
    </xf>
    <xf numFmtId="0" fontId="2" fillId="0" borderId="0" xfId="0" applyFont="1" applyBorder="1" applyAlignment="1">
      <alignment horizontal="left" vertical="top"/>
    </xf>
    <xf numFmtId="0" fontId="6" fillId="0" borderId="0" xfId="0" applyFont="1" applyAlignment="1">
      <alignment horizontal="center" vertical="center"/>
    </xf>
    <xf numFmtId="0" fontId="8" fillId="24" borderId="224" xfId="0" applyFont="1" applyFill="1" applyBorder="1" applyAlignment="1">
      <alignment horizontal="center" vertical="center" wrapText="1"/>
    </xf>
    <xf numFmtId="0" fontId="8" fillId="24" borderId="225" xfId="0" applyFont="1" applyFill="1" applyBorder="1" applyAlignment="1">
      <alignment horizontal="center" vertical="center" wrapText="1"/>
    </xf>
    <xf numFmtId="0" fontId="8" fillId="24" borderId="12" xfId="0" applyFont="1" applyFill="1" applyBorder="1" applyAlignment="1">
      <alignment horizontal="center" vertical="center" wrapText="1"/>
    </xf>
    <xf numFmtId="0" fontId="8" fillId="24" borderId="88" xfId="0" applyFont="1" applyFill="1" applyBorder="1" applyAlignment="1">
      <alignment horizontal="center" vertical="center" wrapText="1"/>
    </xf>
    <xf numFmtId="0" fontId="22" fillId="0" borderId="12" xfId="0" applyFont="1" applyBorder="1" applyAlignment="1">
      <alignment horizontal="left" vertical="center" wrapText="1" indent="2"/>
    </xf>
    <xf numFmtId="0" fontId="23" fillId="0" borderId="88" xfId="0" applyFont="1" applyBorder="1" applyAlignment="1">
      <alignment horizontal="left" vertical="center" wrapText="1" indent="2"/>
    </xf>
    <xf numFmtId="0" fontId="0" fillId="0" borderId="104" xfId="0" applyBorder="1" applyAlignment="1">
      <alignment horizontal="center" vertical="center" wrapText="1"/>
    </xf>
    <xf numFmtId="0" fontId="0" fillId="0" borderId="90" xfId="0" applyBorder="1" applyAlignment="1">
      <alignment horizontal="center" vertical="center" wrapText="1"/>
    </xf>
    <xf numFmtId="0" fontId="7" fillId="0" borderId="104" xfId="0" applyFont="1" applyBorder="1" applyAlignment="1">
      <alignment horizontal="center" vertical="center" wrapText="1"/>
    </xf>
    <xf numFmtId="0" fontId="7" fillId="0" borderId="90" xfId="0" applyFont="1" applyBorder="1" applyAlignment="1">
      <alignment horizontal="center" vertical="center" wrapText="1"/>
    </xf>
    <xf numFmtId="0" fontId="8" fillId="0" borderId="226" xfId="0" applyFont="1" applyBorder="1" applyAlignment="1">
      <alignment horizontal="center" vertical="center" wrapText="1"/>
    </xf>
    <xf numFmtId="0" fontId="8" fillId="0" borderId="227" xfId="0" applyFont="1" applyBorder="1" applyAlignment="1">
      <alignment horizontal="center" vertical="center" wrapText="1"/>
    </xf>
    <xf numFmtId="0" fontId="8" fillId="0" borderId="228" xfId="0" applyFont="1" applyBorder="1" applyAlignment="1">
      <alignment horizontal="center" vertical="center" wrapText="1"/>
    </xf>
    <xf numFmtId="0" fontId="14" fillId="0" borderId="218" xfId="0" applyFont="1" applyBorder="1" applyAlignment="1">
      <alignment horizontal="center" vertical="center" wrapText="1"/>
    </xf>
    <xf numFmtId="0" fontId="14" fillId="0" borderId="219" xfId="0" applyFont="1" applyBorder="1" applyAlignment="1">
      <alignment horizontal="center" vertical="center" wrapText="1"/>
    </xf>
    <xf numFmtId="0" fontId="14" fillId="0" borderId="218" xfId="0" applyFont="1" applyBorder="1" applyAlignment="1">
      <alignment horizontal="center" vertical="top" wrapText="1"/>
    </xf>
    <xf numFmtId="0" fontId="14" fillId="0" borderId="219" xfId="0" applyFont="1" applyBorder="1" applyAlignment="1">
      <alignment horizontal="center" vertical="top" wrapText="1"/>
    </xf>
    <xf numFmtId="0" fontId="8" fillId="24" borderId="20" xfId="0" applyFont="1" applyFill="1" applyBorder="1" applyAlignment="1">
      <alignment horizontal="center" wrapText="1"/>
    </xf>
    <xf numFmtId="0" fontId="8" fillId="24" borderId="0" xfId="0" applyFont="1" applyFill="1" applyBorder="1" applyAlignment="1">
      <alignment horizontal="center" wrapText="1"/>
    </xf>
    <xf numFmtId="0" fontId="69" fillId="0" borderId="12" xfId="0" applyFont="1" applyBorder="1" applyAlignment="1">
      <alignment horizontal="left" vertical="center" wrapText="1"/>
    </xf>
    <xf numFmtId="0" fontId="69" fillId="0" borderId="220" xfId="0" applyFont="1" applyBorder="1" applyAlignment="1">
      <alignment horizontal="left" vertical="center" wrapText="1"/>
    </xf>
    <xf numFmtId="0" fontId="69" fillId="0" borderId="229" xfId="0" applyFont="1" applyBorder="1" applyAlignment="1">
      <alignment horizontal="left" vertical="center" wrapText="1"/>
    </xf>
    <xf numFmtId="0" fontId="69" fillId="0" borderId="230" xfId="0" applyFont="1" applyBorder="1" applyAlignment="1">
      <alignment horizontal="left" vertical="center" wrapText="1"/>
    </xf>
    <xf numFmtId="0" fontId="69" fillId="0" borderId="45" xfId="0" applyFont="1" applyBorder="1" applyAlignment="1">
      <alignment horizontal="left" vertical="center" wrapText="1"/>
    </xf>
    <xf numFmtId="0" fontId="69" fillId="0" borderId="127" xfId="0" applyFont="1" applyBorder="1" applyAlignment="1">
      <alignment horizontal="left" vertical="center" wrapText="1"/>
    </xf>
    <xf numFmtId="0" fontId="69" fillId="0" borderId="104" xfId="0" applyFont="1" applyBorder="1" applyAlignment="1">
      <alignment horizontal="left" vertical="center" wrapText="1"/>
    </xf>
    <xf numFmtId="0" fontId="69" fillId="0" borderId="136" xfId="0" applyFont="1" applyBorder="1" applyAlignment="1">
      <alignment horizontal="left" vertical="center" wrapText="1"/>
    </xf>
    <xf numFmtId="0" fontId="69" fillId="0" borderId="231" xfId="0" applyFont="1" applyBorder="1" applyAlignment="1">
      <alignment horizontal="left" vertical="center" wrapText="1"/>
    </xf>
    <xf numFmtId="0" fontId="7" fillId="0" borderId="12" xfId="0" applyFont="1" applyBorder="1" applyAlignment="1">
      <alignment horizontal="left" vertical="center" wrapText="1"/>
    </xf>
    <xf numFmtId="0" fontId="7" fillId="0" borderId="220" xfId="0" applyFont="1" applyBorder="1" applyAlignment="1">
      <alignment horizontal="left" vertical="center" wrapText="1"/>
    </xf>
    <xf numFmtId="0" fontId="7" fillId="0" borderId="232" xfId="0" applyFont="1" applyBorder="1" applyAlignment="1">
      <alignment horizontal="left" vertical="center" wrapText="1"/>
    </xf>
    <xf numFmtId="0" fontId="0" fillId="0" borderId="233" xfId="0" applyBorder="1" applyAlignment="1">
      <alignment horizontal="left"/>
    </xf>
    <xf numFmtId="0" fontId="0" fillId="0" borderId="223" xfId="0" applyBorder="1" applyAlignment="1">
      <alignment horizontal="left"/>
    </xf>
    <xf numFmtId="0" fontId="0" fillId="0" borderId="234" xfId="0" applyBorder="1" applyAlignment="1">
      <alignment horizontal="left"/>
    </xf>
    <xf numFmtId="0" fontId="0" fillId="0" borderId="235" xfId="0" applyBorder="1" applyAlignment="1">
      <alignment horizontal="left"/>
    </xf>
    <xf numFmtId="0" fontId="0" fillId="0" borderId="0" xfId="0" applyBorder="1" applyAlignment="1">
      <alignment horizontal="left"/>
    </xf>
    <xf numFmtId="0" fontId="0" fillId="0" borderId="236" xfId="0" applyBorder="1" applyAlignment="1">
      <alignment horizontal="left"/>
    </xf>
    <xf numFmtId="0" fontId="0" fillId="0" borderId="237" xfId="0" applyBorder="1" applyAlignment="1">
      <alignment horizontal="left"/>
    </xf>
    <xf numFmtId="0" fontId="0" fillId="0" borderId="222" xfId="0" applyBorder="1" applyAlignment="1">
      <alignment horizontal="left"/>
    </xf>
    <xf numFmtId="0" fontId="0" fillId="0" borderId="238" xfId="0" applyBorder="1" applyAlignment="1">
      <alignment horizontal="left"/>
    </xf>
    <xf numFmtId="0" fontId="3" fillId="0" borderId="0" xfId="0" applyFont="1" applyAlignment="1">
      <alignment horizontal="center"/>
    </xf>
    <xf numFmtId="0" fontId="0" fillId="0" borderId="233" xfId="0" applyBorder="1" applyAlignment="1">
      <alignment horizontal="center"/>
    </xf>
    <xf numFmtId="0" fontId="0" fillId="0" borderId="223" xfId="0" applyBorder="1" applyAlignment="1">
      <alignment horizontal="center"/>
    </xf>
    <xf numFmtId="0" fontId="0" fillId="0" borderId="234" xfId="0" applyBorder="1" applyAlignment="1">
      <alignment horizontal="center"/>
    </xf>
    <xf numFmtId="0" fontId="0" fillId="0" borderId="235" xfId="0" applyBorder="1" applyAlignment="1">
      <alignment horizontal="center"/>
    </xf>
    <xf numFmtId="0" fontId="0" fillId="0" borderId="0" xfId="0" applyBorder="1" applyAlignment="1">
      <alignment horizontal="center"/>
    </xf>
    <xf numFmtId="0" fontId="0" fillId="0" borderId="236" xfId="0" applyBorder="1" applyAlignment="1">
      <alignment horizontal="center"/>
    </xf>
    <xf numFmtId="0" fontId="0" fillId="0" borderId="237" xfId="0" applyBorder="1" applyAlignment="1">
      <alignment horizontal="center"/>
    </xf>
    <xf numFmtId="0" fontId="0" fillId="0" borderId="222" xfId="0" applyBorder="1" applyAlignment="1">
      <alignment horizontal="center"/>
    </xf>
    <xf numFmtId="0" fontId="0" fillId="0" borderId="238" xfId="0" applyBorder="1" applyAlignment="1">
      <alignment horizontal="center"/>
    </xf>
    <xf numFmtId="0" fontId="2" fillId="0" borderId="233" xfId="0" applyFont="1" applyBorder="1" applyAlignment="1">
      <alignment horizontal="left" vertical="top" wrapText="1"/>
    </xf>
    <xf numFmtId="0" fontId="2" fillId="0" borderId="235" xfId="0" applyFont="1" applyBorder="1" applyAlignment="1">
      <alignment horizontal="left" vertical="top"/>
    </xf>
    <xf numFmtId="0" fontId="2" fillId="0" borderId="237" xfId="0" applyFont="1" applyBorder="1" applyAlignment="1">
      <alignment horizontal="left" vertical="top"/>
    </xf>
    <xf numFmtId="0" fontId="2" fillId="0" borderId="222" xfId="0" applyFont="1" applyBorder="1" applyAlignment="1">
      <alignment horizontal="left" vertical="top"/>
    </xf>
    <xf numFmtId="0" fontId="12" fillId="0" borderId="223" xfId="0" applyFont="1" applyBorder="1" applyAlignment="1">
      <alignment horizontal="center" vertical="center"/>
    </xf>
    <xf numFmtId="0" fontId="12" fillId="0" borderId="234" xfId="0" applyFont="1" applyBorder="1" applyAlignment="1">
      <alignment horizontal="center" vertical="center"/>
    </xf>
    <xf numFmtId="0" fontId="12" fillId="0" borderId="0" xfId="0" applyFont="1" applyBorder="1" applyAlignment="1">
      <alignment horizontal="center" vertical="center"/>
    </xf>
    <xf numFmtId="0" fontId="12" fillId="0" borderId="236" xfId="0" applyFont="1" applyBorder="1" applyAlignment="1">
      <alignment horizontal="center" vertical="center"/>
    </xf>
    <xf numFmtId="0" fontId="12" fillId="0" borderId="222" xfId="0" applyFont="1" applyBorder="1" applyAlignment="1">
      <alignment horizontal="center" vertical="center"/>
    </xf>
    <xf numFmtId="0" fontId="12" fillId="0" borderId="238" xfId="0" applyFont="1" applyBorder="1" applyAlignment="1">
      <alignment horizontal="center" vertical="center"/>
    </xf>
    <xf numFmtId="0" fontId="4" fillId="16" borderId="239" xfId="0" applyFont="1" applyFill="1" applyBorder="1" applyAlignment="1">
      <alignment horizontal="center" vertical="center" wrapText="1"/>
    </xf>
    <xf numFmtId="0" fontId="4" fillId="16" borderId="0" xfId="0" applyFont="1" applyFill="1" applyBorder="1" applyAlignment="1">
      <alignment horizontal="center" vertical="center" wrapText="1"/>
    </xf>
    <xf numFmtId="0" fontId="4" fillId="16" borderId="240" xfId="0" applyFont="1" applyFill="1" applyBorder="1" applyAlignment="1">
      <alignment horizontal="center" vertical="center" wrapText="1"/>
    </xf>
    <xf numFmtId="0" fontId="4" fillId="16" borderId="241" xfId="0" applyFont="1" applyFill="1" applyBorder="1" applyAlignment="1">
      <alignment horizontal="center" vertical="center" wrapText="1"/>
    </xf>
    <xf numFmtId="0" fontId="4" fillId="16" borderId="242" xfId="0" applyFont="1" applyFill="1" applyBorder="1" applyAlignment="1">
      <alignment horizontal="center" vertical="center" wrapText="1"/>
    </xf>
    <xf numFmtId="0" fontId="5" fillId="24" borderId="243" xfId="0" applyFont="1" applyFill="1" applyBorder="1" applyAlignment="1">
      <alignment horizontal="center" vertical="center" wrapText="1"/>
    </xf>
    <xf numFmtId="0" fontId="5" fillId="24" borderId="244" xfId="0" applyFont="1" applyFill="1" applyBorder="1" applyAlignment="1">
      <alignment horizontal="center" vertical="center" wrapText="1"/>
    </xf>
    <xf numFmtId="0" fontId="5" fillId="24" borderId="245" xfId="0" applyFont="1" applyFill="1" applyBorder="1" applyAlignment="1">
      <alignment horizontal="center" vertical="center" wrapText="1"/>
    </xf>
    <xf numFmtId="0" fontId="5" fillId="24" borderId="246" xfId="0" applyFont="1" applyFill="1" applyBorder="1" applyAlignment="1">
      <alignment horizontal="center" vertical="center" wrapText="1"/>
    </xf>
    <xf numFmtId="0" fontId="5" fillId="24" borderId="247" xfId="0" applyFont="1" applyFill="1" applyBorder="1" applyAlignment="1">
      <alignment horizontal="center" vertical="center" wrapText="1"/>
    </xf>
    <xf numFmtId="0" fontId="5" fillId="24" borderId="248" xfId="0" applyFont="1" applyFill="1" applyBorder="1" applyAlignment="1">
      <alignment horizontal="center" vertical="center" wrapText="1"/>
    </xf>
    <xf numFmtId="0" fontId="5" fillId="24" borderId="249" xfId="0" applyFont="1" applyFill="1" applyBorder="1" applyAlignment="1">
      <alignment horizontal="center" vertical="center" wrapText="1"/>
    </xf>
    <xf numFmtId="0" fontId="5" fillId="16" borderId="250" xfId="0" applyFont="1" applyFill="1" applyBorder="1" applyAlignment="1">
      <alignment horizontal="center" vertical="center" wrapText="1"/>
    </xf>
    <xf numFmtId="0" fontId="5" fillId="16" borderId="11" xfId="0" applyFont="1" applyFill="1" applyBorder="1" applyAlignment="1">
      <alignment horizontal="center" vertical="center" wrapText="1"/>
    </xf>
    <xf numFmtId="0" fontId="5" fillId="16" borderId="251" xfId="0" applyFont="1" applyFill="1" applyBorder="1" applyAlignment="1">
      <alignment horizontal="center" vertical="center" wrapText="1"/>
    </xf>
    <xf numFmtId="0" fontId="14" fillId="0" borderId="151" xfId="0" applyFont="1" applyBorder="1" applyAlignment="1">
      <alignment horizontal="center" vertical="center" wrapText="1"/>
    </xf>
    <xf numFmtId="0" fontId="14" fillId="0" borderId="23" xfId="0" applyFont="1" applyBorder="1" applyAlignment="1">
      <alignment horizontal="center" vertical="center" wrapText="1"/>
    </xf>
    <xf numFmtId="0" fontId="5" fillId="24" borderId="252" xfId="0" applyFont="1" applyFill="1" applyBorder="1" applyAlignment="1">
      <alignment horizontal="center" vertical="center" wrapText="1"/>
    </xf>
    <xf numFmtId="0" fontId="5" fillId="24" borderId="11" xfId="0" applyFont="1" applyFill="1" applyBorder="1" applyAlignment="1">
      <alignment horizontal="center" vertical="center" wrapText="1"/>
    </xf>
    <xf numFmtId="0" fontId="6" fillId="24" borderId="253" xfId="0" applyFont="1" applyFill="1" applyBorder="1" applyAlignment="1">
      <alignment horizontal="center" vertical="center" wrapText="1"/>
    </xf>
    <xf numFmtId="0" fontId="6" fillId="24" borderId="254" xfId="0" applyFont="1" applyFill="1" applyBorder="1" applyAlignment="1">
      <alignment horizontal="center" vertical="center" wrapText="1"/>
    </xf>
    <xf numFmtId="0" fontId="14" fillId="0" borderId="57" xfId="0" applyFont="1" applyBorder="1" applyAlignment="1">
      <alignment horizontal="center" vertical="center" wrapText="1"/>
    </xf>
    <xf numFmtId="0" fontId="14" fillId="0" borderId="121" xfId="0" applyFont="1" applyBorder="1" applyAlignment="1">
      <alignment horizontal="center" vertical="center" wrapText="1"/>
    </xf>
    <xf numFmtId="0" fontId="14" fillId="0" borderId="56" xfId="0" applyFont="1" applyBorder="1" applyAlignment="1">
      <alignment horizontal="center" vertical="center" wrapText="1"/>
    </xf>
    <xf numFmtId="0" fontId="16" fillId="0" borderId="30" xfId="0" applyFont="1" applyBorder="1" applyAlignment="1">
      <alignment horizontal="center" wrapText="1"/>
    </xf>
    <xf numFmtId="0" fontId="16" fillId="0" borderId="57" xfId="0" applyFont="1" applyBorder="1" applyAlignment="1">
      <alignment horizontal="center" wrapText="1"/>
    </xf>
    <xf numFmtId="0" fontId="16" fillId="0" borderId="121" xfId="0" applyFont="1" applyBorder="1" applyAlignment="1">
      <alignment horizontal="center" wrapText="1"/>
    </xf>
    <xf numFmtId="0" fontId="16" fillId="0" borderId="56" xfId="0" applyFont="1" applyBorder="1" applyAlignment="1">
      <alignment horizontal="center" wrapText="1"/>
    </xf>
    <xf numFmtId="0" fontId="14" fillId="0" borderId="30" xfId="0" applyFont="1" applyBorder="1" applyAlignment="1">
      <alignment horizontal="center" wrapText="1"/>
    </xf>
    <xf numFmtId="0" fontId="14" fillId="0" borderId="23" xfId="0" applyFont="1" applyBorder="1" applyAlignment="1">
      <alignment horizontal="center" wrapText="1"/>
    </xf>
    <xf numFmtId="0" fontId="14" fillId="0" borderId="255" xfId="0" applyFont="1" applyBorder="1" applyAlignment="1">
      <alignment horizontal="center" vertical="center" wrapText="1"/>
    </xf>
    <xf numFmtId="0" fontId="14" fillId="0" borderId="29" xfId="0" applyFont="1" applyBorder="1" applyAlignment="1">
      <alignment horizontal="center" wrapText="1"/>
    </xf>
    <xf numFmtId="0" fontId="14" fillId="0" borderId="256" xfId="0" applyFont="1" applyBorder="1" applyAlignment="1">
      <alignment horizontal="center" wrapText="1"/>
    </xf>
    <xf numFmtId="0" fontId="5" fillId="24" borderId="102" xfId="0" applyFont="1" applyFill="1" applyBorder="1" applyAlignment="1">
      <alignment horizontal="center" vertical="center" wrapText="1"/>
    </xf>
    <xf numFmtId="0" fontId="5" fillId="24" borderId="257" xfId="0" applyFont="1" applyFill="1" applyBorder="1" applyAlignment="1">
      <alignment horizontal="center" vertical="center" wrapText="1"/>
    </xf>
    <xf numFmtId="0" fontId="69" fillId="0" borderId="218" xfId="0" applyFont="1" applyBorder="1" applyAlignment="1">
      <alignment horizontal="left" vertical="center" wrapText="1"/>
    </xf>
    <xf numFmtId="0" fontId="69" fillId="0" borderId="0" xfId="0" applyFont="1" applyBorder="1" applyAlignment="1">
      <alignment horizontal="left" vertical="center" wrapText="1"/>
    </xf>
    <xf numFmtId="0" fontId="69" fillId="0" borderId="125" xfId="0" applyFont="1" applyBorder="1" applyAlignment="1">
      <alignment horizontal="left" vertical="center" wrapText="1"/>
    </xf>
    <xf numFmtId="0" fontId="14" fillId="24" borderId="0" xfId="0" applyFont="1" applyFill="1" applyBorder="1" applyAlignment="1">
      <alignment horizontal="center" vertical="center" wrapText="1"/>
    </xf>
    <xf numFmtId="0" fontId="7" fillId="0" borderId="194" xfId="0" applyFont="1" applyBorder="1" applyAlignment="1">
      <alignment horizontal="left" vertical="center" wrapText="1"/>
    </xf>
    <xf numFmtId="0" fontId="7" fillId="0" borderId="258" xfId="0" applyFont="1" applyBorder="1" applyAlignment="1">
      <alignment horizontal="left" vertical="center" wrapText="1"/>
    </xf>
    <xf numFmtId="0" fontId="5" fillId="0" borderId="18" xfId="0" applyFont="1" applyBorder="1" applyAlignment="1">
      <alignment horizontal="center" vertical="center"/>
    </xf>
    <xf numFmtId="0" fontId="8" fillId="24" borderId="20" xfId="0" applyFont="1" applyFill="1" applyBorder="1" applyAlignment="1">
      <alignment horizontal="center" vertical="center" wrapText="1"/>
    </xf>
    <xf numFmtId="0" fontId="8" fillId="24" borderId="0" xfId="0" applyFont="1" applyFill="1" applyBorder="1" applyAlignment="1">
      <alignment horizontal="center" vertical="center" wrapText="1"/>
    </xf>
    <xf numFmtId="0" fontId="8" fillId="24" borderId="113" xfId="0" applyFont="1" applyFill="1" applyBorder="1" applyAlignment="1">
      <alignment horizontal="center" vertical="center" wrapText="1"/>
    </xf>
    <xf numFmtId="0" fontId="8" fillId="24" borderId="45" xfId="0" applyFont="1" applyFill="1" applyBorder="1" applyAlignment="1">
      <alignment horizontal="center" vertical="center" wrapText="1"/>
    </xf>
    <xf numFmtId="0" fontId="14" fillId="24" borderId="45" xfId="0" applyFont="1" applyFill="1" applyBorder="1" applyAlignment="1">
      <alignment horizontal="center" vertical="center" wrapText="1"/>
    </xf>
    <xf numFmtId="0" fontId="6" fillId="0" borderId="259" xfId="0" applyFont="1" applyBorder="1" applyAlignment="1">
      <alignment horizontal="center" vertical="center" wrapText="1"/>
    </xf>
    <xf numFmtId="0" fontId="6" fillId="0" borderId="260" xfId="0" applyFont="1" applyBorder="1" applyAlignment="1">
      <alignment horizontal="center" vertical="center" wrapText="1"/>
    </xf>
    <xf numFmtId="0" fontId="6" fillId="0" borderId="261" xfId="0" applyFont="1" applyBorder="1" applyAlignment="1">
      <alignment horizontal="center" vertical="center" wrapText="1"/>
    </xf>
    <xf numFmtId="0" fontId="6" fillId="0" borderId="262" xfId="0" applyFont="1" applyBorder="1" applyAlignment="1">
      <alignment horizontal="center" vertical="center" wrapText="1"/>
    </xf>
    <xf numFmtId="0" fontId="6" fillId="0" borderId="263" xfId="0" applyFont="1" applyBorder="1" applyAlignment="1">
      <alignment horizontal="center" vertical="center" wrapText="1"/>
    </xf>
    <xf numFmtId="0" fontId="6" fillId="0" borderId="264" xfId="0" applyFont="1" applyBorder="1" applyAlignment="1">
      <alignment horizontal="center" vertical="center" wrapText="1"/>
    </xf>
    <xf numFmtId="0" fontId="6" fillId="0" borderId="265" xfId="0" applyFont="1" applyBorder="1" applyAlignment="1">
      <alignment horizontal="center" vertical="center" wrapText="1"/>
    </xf>
    <xf numFmtId="0" fontId="7" fillId="0" borderId="266" xfId="0" applyFont="1" applyBorder="1" applyAlignment="1">
      <alignment horizontal="left" vertical="center" wrapText="1"/>
    </xf>
    <xf numFmtId="0" fontId="7" fillId="0" borderId="267" xfId="0" applyFont="1" applyBorder="1" applyAlignment="1">
      <alignment horizontal="left" vertical="center" wrapText="1"/>
    </xf>
    <xf numFmtId="0" fontId="7" fillId="0" borderId="268" xfId="0" applyFont="1" applyBorder="1" applyAlignment="1">
      <alignment horizontal="left" vertical="center" wrapText="1"/>
    </xf>
    <xf numFmtId="0" fontId="6" fillId="24" borderId="243" xfId="0" applyFont="1" applyFill="1" applyBorder="1" applyAlignment="1">
      <alignment horizontal="center" vertical="center" wrapText="1"/>
    </xf>
    <xf numFmtId="0" fontId="6" fillId="24" borderId="20" xfId="0" applyFont="1" applyFill="1" applyBorder="1" applyAlignment="1">
      <alignment horizontal="center" vertical="center" wrapText="1"/>
    </xf>
    <xf numFmtId="0" fontId="6" fillId="24" borderId="269" xfId="0" applyFont="1" applyFill="1" applyBorder="1" applyAlignment="1">
      <alignment horizontal="center" vertical="center" wrapText="1"/>
    </xf>
    <xf numFmtId="0" fontId="5" fillId="24" borderId="270" xfId="0" applyFont="1" applyFill="1" applyBorder="1" applyAlignment="1">
      <alignment horizontal="center" vertical="center" wrapText="1"/>
    </xf>
    <xf numFmtId="0" fontId="5" fillId="24" borderId="31" xfId="0" applyFont="1" applyFill="1" applyBorder="1" applyAlignment="1">
      <alignment horizontal="center" vertical="center" wrapText="1"/>
    </xf>
    <xf numFmtId="0" fontId="5" fillId="24" borderId="271" xfId="0" applyFont="1" applyFill="1" applyBorder="1" applyAlignment="1">
      <alignment horizontal="center" vertical="center" wrapText="1"/>
    </xf>
    <xf numFmtId="0" fontId="5" fillId="24" borderId="272" xfId="0" applyFont="1" applyFill="1" applyBorder="1" applyAlignment="1">
      <alignment horizontal="center" vertical="center" wrapText="1"/>
    </xf>
    <xf numFmtId="0" fontId="5" fillId="24" borderId="273" xfId="0" applyFont="1" applyFill="1" applyBorder="1" applyAlignment="1">
      <alignment horizontal="center" vertical="center" wrapText="1"/>
    </xf>
    <xf numFmtId="0" fontId="6" fillId="0" borderId="274" xfId="0" applyFont="1" applyBorder="1" applyAlignment="1">
      <alignment horizontal="center" vertical="center" wrapText="1"/>
    </xf>
    <xf numFmtId="0" fontId="6" fillId="0" borderId="275" xfId="0" applyFont="1" applyBorder="1" applyAlignment="1">
      <alignment horizontal="center" vertical="center" wrapText="1"/>
    </xf>
    <xf numFmtId="0" fontId="69" fillId="0" borderId="95" xfId="0" applyFont="1" applyBorder="1" applyAlignment="1">
      <alignment horizontal="left" vertical="center" wrapText="1"/>
    </xf>
    <xf numFmtId="0" fontId="69" fillId="0" borderId="276" xfId="0" applyFont="1" applyBorder="1" applyAlignment="1">
      <alignment horizontal="left" vertical="center" wrapText="1"/>
    </xf>
    <xf numFmtId="0" fontId="69" fillId="0" borderId="277" xfId="0" applyFont="1" applyBorder="1" applyAlignment="1">
      <alignment horizontal="left" vertical="center" wrapText="1"/>
    </xf>
    <xf numFmtId="0" fontId="5" fillId="24" borderId="278" xfId="0" applyFont="1" applyFill="1" applyBorder="1" applyAlignment="1">
      <alignment horizontal="center" vertical="center" wrapText="1"/>
    </xf>
    <xf numFmtId="0" fontId="5" fillId="24" borderId="218" xfId="0" applyFont="1" applyFill="1" applyBorder="1" applyAlignment="1">
      <alignment horizontal="center" vertical="center" wrapText="1"/>
    </xf>
    <xf numFmtId="0" fontId="5" fillId="24" borderId="0" xfId="0" applyFont="1" applyFill="1" applyBorder="1" applyAlignment="1">
      <alignment horizontal="center" vertical="center" wrapText="1"/>
    </xf>
    <xf numFmtId="0" fontId="5" fillId="24" borderId="279" xfId="0" applyFont="1" applyFill="1" applyBorder="1" applyAlignment="1">
      <alignment horizontal="center" vertical="center" wrapText="1"/>
    </xf>
    <xf numFmtId="0" fontId="5" fillId="24" borderId="280" xfId="0" applyFont="1" applyFill="1" applyBorder="1" applyAlignment="1">
      <alignment horizontal="center" vertical="center" wrapText="1"/>
    </xf>
    <xf numFmtId="0" fontId="14" fillId="0" borderId="28" xfId="0" applyFont="1" applyBorder="1" applyAlignment="1">
      <alignment horizontal="center" vertical="center" wrapText="1"/>
    </xf>
    <xf numFmtId="0" fontId="14" fillId="0" borderId="281" xfId="0" applyFont="1" applyBorder="1" applyAlignment="1">
      <alignment horizontal="center" vertical="center" wrapText="1"/>
    </xf>
    <xf numFmtId="0" fontId="14" fillId="0" borderId="282" xfId="0" applyFont="1" applyBorder="1" applyAlignment="1">
      <alignment horizontal="center" vertical="center" wrapText="1"/>
    </xf>
    <xf numFmtId="44" fontId="14" fillId="0" borderId="93" xfId="52" applyFont="1" applyBorder="1" applyAlignment="1">
      <alignment horizontal="center" vertical="center" wrapText="1"/>
    </xf>
    <xf numFmtId="44" fontId="14" fillId="0" borderId="35" xfId="52" applyFont="1" applyBorder="1" applyAlignment="1">
      <alignment horizontal="center" vertical="center" wrapText="1"/>
    </xf>
    <xf numFmtId="0" fontId="14" fillId="0" borderId="56" xfId="0" applyFont="1" applyBorder="1" applyAlignment="1">
      <alignment horizontal="center" wrapText="1"/>
    </xf>
    <xf numFmtId="0" fontId="14" fillId="0" borderId="282" xfId="0" applyFont="1" applyBorder="1" applyAlignment="1">
      <alignment horizontal="center" wrapText="1"/>
    </xf>
    <xf numFmtId="0" fontId="4" fillId="24" borderId="250" xfId="0" applyFont="1" applyFill="1" applyBorder="1" applyAlignment="1">
      <alignment horizontal="left" vertical="center" wrapText="1"/>
    </xf>
    <xf numFmtId="0" fontId="4" fillId="24" borderId="11" xfId="0" applyFont="1" applyFill="1" applyBorder="1" applyAlignment="1">
      <alignment horizontal="left" vertical="center" wrapText="1"/>
    </xf>
    <xf numFmtId="0" fontId="4" fillId="24" borderId="239" xfId="0" applyFont="1" applyFill="1" applyBorder="1" applyAlignment="1">
      <alignment horizontal="left" vertical="center" wrapText="1"/>
    </xf>
    <xf numFmtId="0" fontId="4" fillId="24" borderId="0" xfId="0" applyFont="1" applyFill="1" applyBorder="1" applyAlignment="1">
      <alignment horizontal="left" vertical="center" wrapText="1"/>
    </xf>
    <xf numFmtId="0" fontId="46" fillId="9" borderId="239" xfId="46" applyFont="1" applyFill="1" applyBorder="1" applyAlignment="1" quotePrefix="1">
      <alignment horizontal="left" vertical="center" wrapText="1"/>
    </xf>
    <xf numFmtId="0" fontId="46" fillId="9" borderId="0" xfId="46" applyFont="1" applyFill="1" applyBorder="1" applyAlignment="1">
      <alignment horizontal="left" vertical="center" wrapText="1"/>
    </xf>
    <xf numFmtId="0" fontId="46" fillId="9" borderId="242" xfId="46" applyFont="1" applyFill="1" applyBorder="1" applyAlignment="1">
      <alignment horizontal="left" vertical="center" wrapText="1"/>
    </xf>
    <xf numFmtId="0" fontId="46" fillId="9" borderId="21" xfId="46" applyFont="1" applyFill="1" applyBorder="1" applyAlignment="1">
      <alignment horizontal="left" vertical="center" wrapText="1"/>
    </xf>
    <xf numFmtId="0" fontId="46" fillId="9" borderId="22" xfId="46" applyFont="1" applyFill="1" applyBorder="1" applyAlignment="1">
      <alignment horizontal="left" vertical="center" wrapText="1"/>
    </xf>
    <xf numFmtId="0" fontId="46" fillId="9" borderId="65" xfId="46" applyFont="1" applyFill="1" applyBorder="1" applyAlignment="1">
      <alignment horizontal="left" vertical="center" wrapText="1"/>
    </xf>
    <xf numFmtId="0" fontId="13" fillId="9" borderId="250" xfId="0" applyFont="1" applyFill="1" applyBorder="1" applyAlignment="1">
      <alignment horizontal="left" vertical="center" wrapText="1"/>
    </xf>
    <xf numFmtId="0" fontId="13" fillId="9" borderId="11" xfId="0" applyFont="1" applyFill="1" applyBorder="1" applyAlignment="1">
      <alignment horizontal="left" vertical="center" wrapText="1"/>
    </xf>
    <xf numFmtId="0" fontId="13" fillId="9" borderId="283" xfId="0" applyFont="1" applyFill="1" applyBorder="1" applyAlignment="1">
      <alignment horizontal="left" vertical="center" wrapText="1"/>
    </xf>
    <xf numFmtId="0" fontId="13" fillId="9" borderId="239" xfId="0" applyFont="1" applyFill="1" applyBorder="1" applyAlignment="1">
      <alignment horizontal="left" vertical="center" wrapText="1"/>
    </xf>
    <xf numFmtId="0" fontId="13" fillId="9" borderId="0" xfId="0" applyFont="1" applyFill="1" applyBorder="1" applyAlignment="1">
      <alignment horizontal="left" vertical="center" wrapText="1"/>
    </xf>
    <xf numFmtId="0" fontId="13" fillId="9" borderId="242" xfId="0" applyFont="1" applyFill="1" applyBorder="1" applyAlignment="1">
      <alignment horizontal="left" vertical="center" wrapText="1"/>
    </xf>
    <xf numFmtId="0" fontId="5" fillId="24" borderId="250" xfId="0" applyFont="1" applyFill="1" applyBorder="1" applyAlignment="1">
      <alignment horizontal="center" vertical="center" textRotation="91" wrapText="1"/>
    </xf>
    <xf numFmtId="0" fontId="5" fillId="24" borderId="284" xfId="0" applyFont="1" applyFill="1" applyBorder="1" applyAlignment="1">
      <alignment horizontal="center" vertical="center" textRotation="91" wrapText="1"/>
    </xf>
    <xf numFmtId="0" fontId="5" fillId="24" borderId="239" xfId="0" applyFont="1" applyFill="1" applyBorder="1" applyAlignment="1">
      <alignment horizontal="center" vertical="center" textRotation="91" wrapText="1"/>
    </xf>
    <xf numFmtId="0" fontId="5" fillId="24" borderId="219" xfId="0" applyFont="1" applyFill="1" applyBorder="1" applyAlignment="1">
      <alignment horizontal="center" vertical="center" textRotation="91" wrapText="1"/>
    </xf>
    <xf numFmtId="0" fontId="5" fillId="24" borderId="285" xfId="0" applyFont="1" applyFill="1" applyBorder="1" applyAlignment="1">
      <alignment horizontal="center" vertical="center" textRotation="91" wrapText="1"/>
    </xf>
    <xf numFmtId="0" fontId="5" fillId="24" borderId="286" xfId="0" applyFont="1" applyFill="1" applyBorder="1" applyAlignment="1">
      <alignment horizontal="center" vertical="center" textRotation="91" wrapText="1"/>
    </xf>
    <xf numFmtId="0" fontId="5" fillId="16" borderId="287" xfId="0" applyFont="1" applyFill="1" applyBorder="1" applyAlignment="1">
      <alignment horizontal="center" vertical="center" wrapText="1"/>
    </xf>
    <xf numFmtId="0" fontId="5" fillId="16" borderId="288" xfId="0" applyFont="1" applyFill="1" applyBorder="1" applyAlignment="1">
      <alignment horizontal="center" vertical="center" wrapText="1"/>
    </xf>
    <xf numFmtId="0" fontId="72" fillId="27" borderId="289" xfId="0" applyFont="1" applyFill="1" applyBorder="1" applyAlignment="1">
      <alignment horizontal="center" vertical="center" wrapText="1"/>
    </xf>
    <xf numFmtId="0" fontId="14" fillId="0" borderId="93" xfId="0" applyFont="1" applyBorder="1" applyAlignment="1">
      <alignment horizontal="center" vertical="center" wrapText="1"/>
    </xf>
    <xf numFmtId="0" fontId="14" fillId="0" borderId="83" xfId="0" applyFont="1" applyBorder="1" applyAlignment="1">
      <alignment horizontal="center" vertical="center" wrapText="1"/>
    </xf>
    <xf numFmtId="0" fontId="14" fillId="0" borderId="132" xfId="0" applyFont="1" applyBorder="1" applyAlignment="1">
      <alignment horizontal="center" vertical="center" wrapText="1"/>
    </xf>
    <xf numFmtId="0" fontId="5" fillId="16" borderId="83" xfId="0" applyFont="1" applyFill="1" applyBorder="1" applyAlignment="1">
      <alignment horizontal="center" vertical="center" wrapText="1"/>
    </xf>
    <xf numFmtId="0" fontId="5" fillId="16" borderId="290" xfId="0" applyFont="1" applyFill="1" applyBorder="1" applyAlignment="1">
      <alignment horizontal="center" vertical="center" wrapText="1"/>
    </xf>
    <xf numFmtId="0" fontId="5" fillId="24" borderId="83" xfId="0" applyFont="1" applyFill="1" applyBorder="1" applyAlignment="1">
      <alignment horizontal="center" vertical="center" wrapText="1"/>
    </xf>
    <xf numFmtId="0" fontId="5" fillId="24" borderId="290" xfId="0" applyFont="1" applyFill="1" applyBorder="1" applyAlignment="1">
      <alignment horizontal="center" vertical="center" wrapText="1"/>
    </xf>
    <xf numFmtId="0" fontId="5" fillId="24" borderId="156" xfId="0" applyFont="1" applyFill="1" applyBorder="1" applyAlignment="1">
      <alignment horizontal="center" vertical="center" wrapText="1"/>
    </xf>
    <xf numFmtId="0" fontId="5" fillId="24" borderId="291" xfId="0" applyFont="1" applyFill="1" applyBorder="1" applyAlignment="1">
      <alignment horizontal="center" vertical="center" wrapText="1"/>
    </xf>
    <xf numFmtId="0" fontId="17" fillId="0" borderId="0" xfId="0" applyFont="1" applyAlignment="1">
      <alignment horizontal="center"/>
    </xf>
    <xf numFmtId="0" fontId="14" fillId="0" borderId="179" xfId="0" applyFont="1" applyBorder="1" applyAlignment="1">
      <alignment horizontal="center" vertical="center" wrapText="1"/>
    </xf>
    <xf numFmtId="0" fontId="17" fillId="0" borderId="241" xfId="0" applyFont="1" applyBorder="1" applyAlignment="1">
      <alignment horizontal="center"/>
    </xf>
    <xf numFmtId="44" fontId="14" fillId="0" borderId="153" xfId="0" applyNumberFormat="1" applyFont="1" applyBorder="1" applyAlignment="1">
      <alignment horizontal="center" vertical="center" wrapText="1"/>
    </xf>
    <xf numFmtId="44" fontId="14" fillId="0" borderId="30" xfId="0" applyNumberFormat="1" applyFont="1" applyBorder="1" applyAlignment="1">
      <alignment horizontal="center" vertical="center" wrapText="1"/>
    </xf>
    <xf numFmtId="44" fontId="14" fillId="0" borderId="178" xfId="52" applyFont="1" applyBorder="1" applyAlignment="1">
      <alignment horizontal="center" vertical="center" wrapText="1"/>
    </xf>
    <xf numFmtId="44" fontId="14" fillId="0" borderId="151" xfId="52" applyFont="1" applyBorder="1" applyAlignment="1">
      <alignment horizontal="center" vertical="center" wrapText="1"/>
    </xf>
    <xf numFmtId="0" fontId="14" fillId="0" borderId="292"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8" xfId="0" applyFont="1" applyBorder="1" applyAlignment="1">
      <alignment horizontal="center" vertical="center" wrapText="1"/>
    </xf>
    <xf numFmtId="0" fontId="67" fillId="0" borderId="293" xfId="0" applyFont="1" applyBorder="1" applyAlignment="1">
      <alignment horizontal="center" vertical="center" wrapText="1"/>
    </xf>
    <xf numFmtId="0" fontId="67" fillId="0" borderId="182" xfId="0" applyFont="1" applyBorder="1" applyAlignment="1">
      <alignment horizontal="center" vertical="center" wrapText="1"/>
    </xf>
    <xf numFmtId="0" fontId="63" fillId="25" borderId="294" xfId="0" applyFont="1" applyFill="1" applyBorder="1" applyAlignment="1">
      <alignment horizontal="center" vertical="center" wrapText="1"/>
    </xf>
    <xf numFmtId="0" fontId="69" fillId="0" borderId="295" xfId="0" applyFont="1" applyBorder="1" applyAlignment="1">
      <alignment horizontal="center" vertical="center" wrapText="1"/>
    </xf>
    <xf numFmtId="0" fontId="69" fillId="0" borderId="182" xfId="0" applyFont="1" applyBorder="1" applyAlignment="1">
      <alignment horizontal="center" vertical="center" wrapText="1"/>
    </xf>
    <xf numFmtId="0" fontId="69" fillId="0" borderId="296" xfId="0" applyFont="1" applyBorder="1" applyAlignment="1">
      <alignment horizontal="center" vertical="center" wrapText="1"/>
    </xf>
    <xf numFmtId="17" fontId="70" fillId="25" borderId="163" xfId="0" applyNumberFormat="1" applyFont="1" applyFill="1" applyBorder="1" applyAlignment="1">
      <alignment horizontal="center" vertical="center" wrapText="1"/>
    </xf>
    <xf numFmtId="17" fontId="70" fillId="25" borderId="164" xfId="0" applyNumberFormat="1" applyFont="1" applyFill="1" applyBorder="1" applyAlignment="1">
      <alignment horizontal="center" vertical="center" wrapText="1"/>
    </xf>
    <xf numFmtId="0" fontId="65" fillId="25" borderId="0" xfId="0" applyFont="1" applyFill="1" applyBorder="1" applyAlignment="1">
      <alignment horizontal="center" vertical="center" wrapText="1"/>
    </xf>
    <xf numFmtId="0" fontId="67" fillId="25" borderId="297" xfId="0" applyFont="1" applyFill="1" applyBorder="1" applyAlignment="1">
      <alignment horizontal="left" vertical="center" wrapText="1"/>
    </xf>
    <xf numFmtId="0" fontId="67" fillId="25" borderId="119" xfId="0" applyFont="1" applyFill="1" applyBorder="1" applyAlignment="1">
      <alignment horizontal="left" vertical="center" wrapText="1"/>
    </xf>
    <xf numFmtId="0" fontId="67" fillId="25" borderId="298" xfId="0" applyFont="1" applyFill="1" applyBorder="1" applyAlignment="1">
      <alignment horizontal="left" vertical="center" wrapText="1"/>
    </xf>
    <xf numFmtId="0" fontId="67" fillId="25" borderId="12" xfId="0" applyFont="1" applyFill="1" applyBorder="1" applyAlignment="1">
      <alignment horizontal="left" vertical="center" wrapText="1"/>
    </xf>
    <xf numFmtId="0" fontId="67" fillId="25" borderId="220" xfId="0" applyFont="1" applyFill="1" applyBorder="1" applyAlignment="1">
      <alignment horizontal="left" vertical="center" wrapText="1"/>
    </xf>
    <xf numFmtId="0" fontId="67" fillId="25" borderId="229" xfId="0" applyFont="1" applyFill="1" applyBorder="1" applyAlignment="1">
      <alignment horizontal="left" vertical="center" wrapText="1"/>
    </xf>
    <xf numFmtId="0" fontId="67" fillId="0" borderId="96" xfId="0" applyFont="1" applyBorder="1" applyAlignment="1">
      <alignment horizontal="center" vertical="center" wrapText="1"/>
    </xf>
    <xf numFmtId="0" fontId="67" fillId="0" borderId="107" xfId="0" applyFont="1" applyBorder="1" applyAlignment="1">
      <alignment horizontal="center" vertical="center" wrapText="1"/>
    </xf>
    <xf numFmtId="0" fontId="67" fillId="0" borderId="117" xfId="0" applyFont="1" applyBorder="1" applyAlignment="1">
      <alignment horizontal="center" vertical="center" wrapText="1"/>
    </xf>
    <xf numFmtId="0" fontId="67" fillId="25" borderId="12" xfId="0" applyFont="1" applyFill="1" applyBorder="1" applyAlignment="1">
      <alignment vertical="top" wrapText="1"/>
    </xf>
    <xf numFmtId="0" fontId="67" fillId="25" borderId="220" xfId="0" applyFont="1" applyFill="1" applyBorder="1" applyAlignment="1">
      <alignment vertical="top" wrapText="1"/>
    </xf>
    <xf numFmtId="0" fontId="67" fillId="25" borderId="229" xfId="0" applyFont="1" applyFill="1" applyBorder="1" applyAlignment="1">
      <alignment vertical="top" wrapText="1"/>
    </xf>
    <xf numFmtId="0" fontId="51" fillId="0" borderId="218" xfId="0" applyFont="1" applyBorder="1" applyAlignment="1">
      <alignment horizontal="center" vertical="center" wrapText="1"/>
    </xf>
    <xf numFmtId="0" fontId="51" fillId="0" borderId="0" xfId="0" applyFont="1" applyBorder="1" applyAlignment="1">
      <alignment horizontal="center" vertical="center" wrapText="1"/>
    </xf>
    <xf numFmtId="0" fontId="51" fillId="0" borderId="79" xfId="0" applyFont="1" applyBorder="1" applyAlignment="1">
      <alignment horizontal="center" vertical="center" wrapText="1"/>
    </xf>
    <xf numFmtId="0" fontId="67" fillId="25" borderId="158" xfId="0" applyFont="1" applyFill="1" applyBorder="1" applyAlignment="1">
      <alignment horizontal="left" vertical="center" wrapText="1"/>
    </xf>
    <xf numFmtId="0" fontId="67" fillId="25" borderId="121" xfId="0" applyFont="1" applyFill="1" applyBorder="1" applyAlignment="1">
      <alignment horizontal="left" vertical="center" wrapText="1"/>
    </xf>
    <xf numFmtId="0" fontId="67" fillId="0" borderId="121" xfId="0" applyFont="1" applyBorder="1" applyAlignment="1">
      <alignment horizontal="center" vertical="center" wrapText="1"/>
    </xf>
    <xf numFmtId="0" fontId="67" fillId="0" borderId="73" xfId="0" applyFont="1" applyBorder="1" applyAlignment="1">
      <alignment horizontal="center" vertical="center" wrapText="1"/>
    </xf>
    <xf numFmtId="0" fontId="67" fillId="0" borderId="26" xfId="0" applyFont="1" applyBorder="1" applyAlignment="1">
      <alignment horizontal="center" vertical="center" wrapText="1"/>
    </xf>
    <xf numFmtId="0" fontId="69" fillId="25" borderId="162" xfId="0" applyFont="1" applyFill="1" applyBorder="1" applyAlignment="1">
      <alignment horizontal="center" vertical="center" wrapText="1"/>
    </xf>
    <xf numFmtId="0" fontId="69" fillId="25" borderId="121" xfId="0" applyFont="1" applyFill="1" applyBorder="1" applyAlignment="1">
      <alignment horizontal="center" vertical="center" wrapText="1"/>
    </xf>
    <xf numFmtId="0" fontId="69" fillId="25" borderId="299" xfId="0" applyFont="1" applyFill="1" applyBorder="1" applyAlignment="1">
      <alignment horizontal="center" vertical="center" wrapText="1"/>
    </xf>
    <xf numFmtId="0" fontId="69" fillId="0" borderId="300" xfId="0" applyFont="1" applyBorder="1" applyAlignment="1">
      <alignment horizontal="center" vertical="center" wrapText="1"/>
    </xf>
    <xf numFmtId="0" fontId="69" fillId="25" borderId="168" xfId="0" applyFont="1" applyFill="1" applyBorder="1" applyAlignment="1">
      <alignment horizontal="left" vertical="center" wrapText="1"/>
    </xf>
    <xf numFmtId="0" fontId="69" fillId="25" borderId="158" xfId="0" applyFont="1" applyFill="1" applyBorder="1" applyAlignment="1">
      <alignment horizontal="left" vertical="center" wrapText="1"/>
    </xf>
    <xf numFmtId="0" fontId="69" fillId="25" borderId="301" xfId="0" applyFont="1" applyFill="1" applyBorder="1" applyAlignment="1">
      <alignment horizontal="left" vertical="center" wrapText="1"/>
    </xf>
    <xf numFmtId="0" fontId="69" fillId="25" borderId="162" xfId="0" applyFont="1" applyFill="1" applyBorder="1" applyAlignment="1">
      <alignment horizontal="left" vertical="center" wrapText="1"/>
    </xf>
    <xf numFmtId="0" fontId="69" fillId="25" borderId="121" xfId="0" applyFont="1" applyFill="1" applyBorder="1" applyAlignment="1">
      <alignment horizontal="left" vertical="center" wrapText="1"/>
    </xf>
    <xf numFmtId="0" fontId="69" fillId="25" borderId="299" xfId="0" applyFont="1" applyFill="1" applyBorder="1" applyAlignment="1">
      <alignment horizontal="left" vertical="center" wrapText="1"/>
    </xf>
    <xf numFmtId="0" fontId="69" fillId="25" borderId="162" xfId="0" applyFont="1" applyFill="1" applyBorder="1" applyAlignment="1">
      <alignment horizontal="left" vertical="center"/>
    </xf>
    <xf numFmtId="0" fontId="69" fillId="25" borderId="121" xfId="0" applyFont="1" applyFill="1" applyBorder="1" applyAlignment="1">
      <alignment horizontal="left" vertical="center"/>
    </xf>
    <xf numFmtId="0" fontId="69" fillId="25" borderId="299" xfId="0" applyFont="1" applyFill="1" applyBorder="1" applyAlignment="1">
      <alignment horizontal="left" vertical="center"/>
    </xf>
    <xf numFmtId="0" fontId="63" fillId="25" borderId="0" xfId="0" applyFont="1" applyFill="1" applyBorder="1" applyAlignment="1">
      <alignment horizontal="center" vertical="center" wrapText="1"/>
    </xf>
    <xf numFmtId="0" fontId="40" fillId="0" borderId="183" xfId="0" applyFont="1" applyBorder="1" applyAlignment="1">
      <alignment horizontal="left" vertical="center" wrapText="1"/>
    </xf>
    <xf numFmtId="0" fontId="40" fillId="0" borderId="184" xfId="0" applyFont="1" applyBorder="1" applyAlignment="1">
      <alignment horizontal="left" vertical="center" wrapText="1"/>
    </xf>
    <xf numFmtId="0" fontId="65" fillId="25" borderId="116" xfId="0" applyFont="1" applyFill="1" applyBorder="1" applyAlignment="1">
      <alignment horizontal="center" wrapText="1"/>
    </xf>
    <xf numFmtId="0" fontId="65" fillId="25" borderId="0" xfId="0" applyFont="1" applyFill="1" applyBorder="1" applyAlignment="1">
      <alignment horizontal="center" wrapText="1"/>
    </xf>
    <xf numFmtId="0" fontId="65" fillId="25" borderId="302" xfId="0" applyFont="1" applyFill="1" applyBorder="1" applyAlignment="1">
      <alignment horizontal="center" vertical="center" wrapText="1"/>
    </xf>
    <xf numFmtId="0" fontId="65" fillId="25" borderId="294" xfId="0" applyFont="1" applyFill="1" applyBorder="1" applyAlignment="1">
      <alignment horizontal="center" vertical="center" wrapText="1"/>
    </xf>
    <xf numFmtId="0" fontId="6" fillId="0" borderId="303" xfId="0" applyFont="1" applyBorder="1" applyAlignment="1">
      <alignment horizontal="center" vertical="center" wrapText="1"/>
    </xf>
    <xf numFmtId="0" fontId="6" fillId="0" borderId="304" xfId="0" applyFont="1" applyBorder="1" applyAlignment="1">
      <alignment horizontal="center" vertical="center" wrapText="1"/>
    </xf>
    <xf numFmtId="0" fontId="6" fillId="0" borderId="305" xfId="0" applyFont="1" applyBorder="1" applyAlignment="1">
      <alignment horizontal="center" vertical="center" wrapText="1"/>
    </xf>
    <xf numFmtId="0" fontId="63" fillId="0" borderId="306" xfId="0" applyFont="1" applyBorder="1" applyAlignment="1">
      <alignment horizontal="center" vertical="center" wrapText="1"/>
    </xf>
    <xf numFmtId="0" fontId="63" fillId="0" borderId="262" xfId="0" applyFont="1" applyBorder="1" applyAlignment="1">
      <alignment horizontal="center" vertical="center" wrapText="1"/>
    </xf>
    <xf numFmtId="0" fontId="63" fillId="0" borderId="158" xfId="0" applyFont="1" applyBorder="1" applyAlignment="1">
      <alignment horizontal="center" vertical="center" wrapText="1"/>
    </xf>
    <xf numFmtId="0" fontId="63" fillId="0" borderId="121" xfId="0" applyFont="1" applyBorder="1" applyAlignment="1">
      <alignment horizontal="center" vertical="center" wrapText="1"/>
    </xf>
    <xf numFmtId="0" fontId="63" fillId="0" borderId="160" xfId="0" applyFont="1" applyBorder="1" applyAlignment="1">
      <alignment horizontal="center" vertical="center" wrapText="1"/>
    </xf>
    <xf numFmtId="0" fontId="6" fillId="0" borderId="307" xfId="0" applyFont="1" applyBorder="1" applyAlignment="1">
      <alignment horizontal="center" vertical="center" wrapText="1"/>
    </xf>
    <xf numFmtId="0" fontId="6" fillId="0" borderId="300" xfId="0" applyFont="1" applyBorder="1" applyAlignment="1">
      <alignment horizontal="center" vertical="center" wrapText="1"/>
    </xf>
    <xf numFmtId="0" fontId="6" fillId="0" borderId="308" xfId="0" applyFont="1" applyBorder="1" applyAlignment="1">
      <alignment horizontal="center" vertical="center" wrapText="1"/>
    </xf>
    <xf numFmtId="0" fontId="70" fillId="0" borderId="309" xfId="0" applyFont="1" applyBorder="1" applyAlignment="1">
      <alignment horizontal="center" vertical="center" wrapText="1"/>
    </xf>
    <xf numFmtId="0" fontId="70" fillId="0" borderId="300" xfId="0" applyFont="1" applyBorder="1" applyAlignment="1">
      <alignment horizontal="center" vertical="center" wrapText="1"/>
    </xf>
    <xf numFmtId="0" fontId="70" fillId="0" borderId="310" xfId="0" applyFont="1" applyBorder="1" applyAlignment="1">
      <alignment horizontal="center" vertical="center" wrapText="1"/>
    </xf>
    <xf numFmtId="0" fontId="65" fillId="25" borderId="116" xfId="0" applyFont="1" applyFill="1" applyBorder="1" applyAlignment="1">
      <alignment horizontal="center" vertical="center" wrapText="1"/>
    </xf>
    <xf numFmtId="0" fontId="6" fillId="0" borderId="311" xfId="0" applyFont="1" applyBorder="1" applyAlignment="1">
      <alignment horizontal="center" vertical="center" wrapText="1"/>
    </xf>
    <xf numFmtId="0" fontId="6" fillId="0" borderId="312" xfId="0" applyFont="1" applyBorder="1" applyAlignment="1">
      <alignment horizontal="center" vertical="center" wrapText="1"/>
    </xf>
    <xf numFmtId="0" fontId="6" fillId="0" borderId="313" xfId="0" applyFont="1" applyBorder="1" applyAlignment="1">
      <alignment horizontal="center" vertical="center" wrapText="1"/>
    </xf>
    <xf numFmtId="0" fontId="6" fillId="0" borderId="314" xfId="0" applyFont="1" applyBorder="1" applyAlignment="1">
      <alignment horizontal="center" vertical="center" wrapText="1"/>
    </xf>
    <xf numFmtId="0" fontId="6" fillId="0" borderId="315" xfId="0" applyFont="1" applyBorder="1" applyAlignment="1">
      <alignment horizontal="center" vertical="center" wrapText="1"/>
    </xf>
    <xf numFmtId="0" fontId="51" fillId="0" borderId="160" xfId="0" applyFont="1" applyBorder="1" applyAlignment="1">
      <alignment horizontal="center" vertical="center" wrapText="1"/>
    </xf>
    <xf numFmtId="0" fontId="69" fillId="25" borderId="171" xfId="0" applyFont="1" applyFill="1" applyBorder="1" applyAlignment="1">
      <alignment vertical="center" wrapText="1"/>
    </xf>
    <xf numFmtId="0" fontId="69" fillId="25" borderId="316" xfId="0" applyFont="1" applyFill="1" applyBorder="1" applyAlignment="1">
      <alignment vertical="center" wrapText="1"/>
    </xf>
    <xf numFmtId="0" fontId="69" fillId="25" borderId="317" xfId="0" applyFont="1" applyFill="1" applyBorder="1" applyAlignment="1">
      <alignment vertical="center" wrapText="1"/>
    </xf>
    <xf numFmtId="0" fontId="69" fillId="25" borderId="162" xfId="0" applyFont="1" applyFill="1" applyBorder="1" applyAlignment="1">
      <alignment vertical="center" wrapText="1"/>
    </xf>
    <xf numFmtId="0" fontId="69" fillId="25" borderId="121" xfId="0" applyFont="1" applyFill="1" applyBorder="1" applyAlignment="1">
      <alignment vertical="center" wrapText="1"/>
    </xf>
    <xf numFmtId="0" fontId="69" fillId="25" borderId="299" xfId="0" applyFont="1" applyFill="1" applyBorder="1" applyAlignment="1">
      <alignment vertical="center" wrapText="1"/>
    </xf>
    <xf numFmtId="0" fontId="48" fillId="9" borderId="239" xfId="46" applyFont="1" applyFill="1" applyBorder="1" applyAlignment="1" quotePrefix="1">
      <alignment horizontal="left" vertical="center" wrapText="1"/>
    </xf>
    <xf numFmtId="0" fontId="48" fillId="9" borderId="0" xfId="46" applyFont="1" applyFill="1" applyBorder="1" applyAlignment="1">
      <alignment horizontal="left" vertical="center" wrapText="1"/>
    </xf>
    <xf numFmtId="0" fontId="48" fillId="9" borderId="242" xfId="46" applyFont="1" applyFill="1" applyBorder="1" applyAlignment="1">
      <alignment horizontal="left" vertical="center" wrapText="1"/>
    </xf>
    <xf numFmtId="0" fontId="48" fillId="9" borderId="21" xfId="46" applyFont="1" applyFill="1" applyBorder="1" applyAlignment="1">
      <alignment horizontal="left" vertical="center" wrapText="1"/>
    </xf>
    <xf numFmtId="0" fontId="48" fillId="9" borderId="22" xfId="46" applyFont="1" applyFill="1" applyBorder="1" applyAlignment="1">
      <alignment horizontal="left" vertical="center" wrapText="1"/>
    </xf>
    <xf numFmtId="0" fontId="48" fillId="9" borderId="65" xfId="46" applyFont="1" applyFill="1" applyBorder="1" applyAlignment="1">
      <alignment horizontal="left" vertical="center" wrapText="1"/>
    </xf>
    <xf numFmtId="0" fontId="4" fillId="24" borderId="250" xfId="0" applyFont="1" applyFill="1" applyBorder="1" applyAlignment="1">
      <alignment horizontal="center" vertical="center" textRotation="91" wrapText="1"/>
    </xf>
    <xf numFmtId="0" fontId="4" fillId="24" borderId="284" xfId="0" applyFont="1" applyFill="1" applyBorder="1" applyAlignment="1">
      <alignment horizontal="center" vertical="center" textRotation="91" wrapText="1"/>
    </xf>
    <xf numFmtId="0" fontId="4" fillId="24" borderId="239" xfId="0" applyFont="1" applyFill="1" applyBorder="1" applyAlignment="1">
      <alignment horizontal="center" vertical="center" textRotation="91" wrapText="1"/>
    </xf>
    <xf numFmtId="0" fontId="4" fillId="24" borderId="219" xfId="0" applyFont="1" applyFill="1" applyBorder="1" applyAlignment="1">
      <alignment horizontal="center" vertical="center" textRotation="91" wrapText="1"/>
    </xf>
    <xf numFmtId="0" fontId="4" fillId="24" borderId="285" xfId="0" applyFont="1" applyFill="1" applyBorder="1" applyAlignment="1">
      <alignment horizontal="center" vertical="center" textRotation="91" wrapText="1"/>
    </xf>
    <xf numFmtId="0" fontId="4" fillId="24" borderId="286" xfId="0" applyFont="1" applyFill="1" applyBorder="1" applyAlignment="1">
      <alignment horizontal="center" vertical="center" textRotation="91" wrapText="1"/>
    </xf>
    <xf numFmtId="0" fontId="69" fillId="25" borderId="165" xfId="0" applyFont="1" applyFill="1" applyBorder="1" applyAlignment="1">
      <alignment horizontal="left" vertical="center" wrapText="1"/>
    </xf>
    <xf numFmtId="0" fontId="69" fillId="25" borderId="318" xfId="0" applyFont="1" applyFill="1" applyBorder="1" applyAlignment="1">
      <alignment horizontal="left" vertical="center" wrapText="1"/>
    </xf>
    <xf numFmtId="0" fontId="69" fillId="25" borderId="319" xfId="0" applyFont="1" applyFill="1" applyBorder="1" applyAlignment="1">
      <alignment horizontal="left" vertical="center" wrapText="1"/>
    </xf>
    <xf numFmtId="0" fontId="49" fillId="24" borderId="278" xfId="0" applyFont="1" applyFill="1" applyBorder="1" applyAlignment="1">
      <alignment horizontal="center" vertical="center" wrapText="1"/>
    </xf>
    <xf numFmtId="0" fontId="49" fillId="24" borderId="11" xfId="0" applyFont="1" applyFill="1" applyBorder="1" applyAlignment="1">
      <alignment horizontal="center" vertical="center" wrapText="1"/>
    </xf>
    <xf numFmtId="0" fontId="49" fillId="24" borderId="218" xfId="0" applyFont="1" applyFill="1" applyBorder="1" applyAlignment="1">
      <alignment horizontal="center" vertical="center" wrapText="1"/>
    </xf>
    <xf numFmtId="0" fontId="49" fillId="24" borderId="0" xfId="0" applyFont="1" applyFill="1" applyBorder="1" applyAlignment="1">
      <alignment horizontal="center" vertical="center" wrapText="1"/>
    </xf>
    <xf numFmtId="0" fontId="49" fillId="24" borderId="279" xfId="0" applyFont="1" applyFill="1" applyBorder="1" applyAlignment="1">
      <alignment horizontal="center" vertical="center" wrapText="1"/>
    </xf>
    <xf numFmtId="0" fontId="49" fillId="24" borderId="280" xfId="0" applyFont="1" applyFill="1" applyBorder="1" applyAlignment="1">
      <alignment horizontal="center" vertical="center" wrapText="1"/>
    </xf>
    <xf numFmtId="0" fontId="62" fillId="0" borderId="300" xfId="0" applyFont="1" applyBorder="1" applyAlignment="1">
      <alignment horizontal="center" vertical="center" wrapText="1"/>
    </xf>
    <xf numFmtId="0" fontId="62" fillId="0" borderId="320" xfId="0" applyFont="1" applyBorder="1" applyAlignment="1">
      <alignment horizontal="center" vertical="center" wrapText="1"/>
    </xf>
    <xf numFmtId="0" fontId="61" fillId="25" borderId="12" xfId="0" applyFont="1" applyFill="1" applyBorder="1" applyAlignment="1">
      <alignment vertical="top" wrapText="1"/>
    </xf>
    <xf numFmtId="0" fontId="61" fillId="25" borderId="220" xfId="0" applyFont="1" applyFill="1" applyBorder="1" applyAlignment="1">
      <alignment vertical="top" wrapText="1"/>
    </xf>
    <xf numFmtId="0" fontId="61" fillId="25" borderId="229" xfId="0" applyFont="1" applyFill="1" applyBorder="1" applyAlignment="1">
      <alignment vertical="top" wrapText="1"/>
    </xf>
    <xf numFmtId="0" fontId="61" fillId="0" borderId="162" xfId="0" applyFont="1" applyBorder="1" applyAlignment="1">
      <alignment horizontal="left" vertical="center" wrapText="1"/>
    </xf>
    <xf numFmtId="0" fontId="61" fillId="0" borderId="121" xfId="0" applyFont="1" applyBorder="1" applyAlignment="1">
      <alignment horizontal="left" vertical="center" wrapText="1"/>
    </xf>
    <xf numFmtId="0" fontId="61" fillId="0" borderId="299" xfId="0" applyFont="1" applyBorder="1" applyAlignment="1">
      <alignment horizontal="left" vertical="center" wrapText="1"/>
    </xf>
    <xf numFmtId="0" fontId="61" fillId="25" borderId="297" xfId="0" applyFont="1" applyFill="1" applyBorder="1" applyAlignment="1">
      <alignment horizontal="left" vertical="center" wrapText="1"/>
    </xf>
    <xf numFmtId="0" fontId="61" fillId="25" borderId="119" xfId="0" applyFont="1" applyFill="1" applyBorder="1" applyAlignment="1">
      <alignment horizontal="left" vertical="center" wrapText="1"/>
    </xf>
    <xf numFmtId="0" fontId="61" fillId="25" borderId="298" xfId="0" applyFont="1" applyFill="1" applyBorder="1" applyAlignment="1">
      <alignment horizontal="left" vertical="center" wrapText="1"/>
    </xf>
    <xf numFmtId="0" fontId="61" fillId="25" borderId="12" xfId="0" applyFont="1" applyFill="1" applyBorder="1" applyAlignment="1">
      <alignment horizontal="left" vertical="center" wrapText="1"/>
    </xf>
    <xf numFmtId="0" fontId="61" fillId="25" borderId="220" xfId="0" applyFont="1" applyFill="1" applyBorder="1" applyAlignment="1">
      <alignment horizontal="left" vertical="center" wrapText="1"/>
    </xf>
    <xf numFmtId="0" fontId="61" fillId="25" borderId="229" xfId="0" applyFont="1" applyFill="1" applyBorder="1" applyAlignment="1">
      <alignment horizontal="left" vertical="center" wrapText="1"/>
    </xf>
    <xf numFmtId="0" fontId="61" fillId="0" borderId="321" xfId="0" applyFont="1" applyBorder="1" applyAlignment="1">
      <alignment horizontal="left" vertical="center" wrapText="1"/>
    </xf>
    <xf numFmtId="0" fontId="61" fillId="25" borderId="118" xfId="0" applyFont="1" applyFill="1" applyBorder="1" applyAlignment="1">
      <alignment vertical="top" wrapText="1"/>
    </xf>
    <xf numFmtId="0" fontId="61" fillId="25" borderId="322" xfId="0" applyFont="1" applyFill="1" applyBorder="1" applyAlignment="1">
      <alignment vertical="top" wrapText="1"/>
    </xf>
    <xf numFmtId="0" fontId="61" fillId="25" borderId="323" xfId="0" applyFont="1" applyFill="1" applyBorder="1" applyAlignment="1">
      <alignment vertical="top" wrapText="1"/>
    </xf>
    <xf numFmtId="0" fontId="61" fillId="0" borderId="184" xfId="0" applyFont="1" applyBorder="1" applyAlignment="1">
      <alignment horizontal="center" vertical="center" wrapText="1"/>
    </xf>
    <xf numFmtId="0" fontId="61" fillId="0" borderId="324" xfId="0" applyFont="1" applyBorder="1" applyAlignment="1">
      <alignment horizontal="center" vertical="center" wrapText="1"/>
    </xf>
    <xf numFmtId="0" fontId="47" fillId="9" borderId="239" xfId="46" applyFont="1" applyFill="1" applyBorder="1" applyAlignment="1" quotePrefix="1">
      <alignment horizontal="left" vertical="center" wrapText="1"/>
    </xf>
    <xf numFmtId="0" fontId="47" fillId="9" borderId="0" xfId="46" applyFont="1" applyFill="1" applyBorder="1" applyAlignment="1">
      <alignment horizontal="left" vertical="center" wrapText="1"/>
    </xf>
    <xf numFmtId="0" fontId="47" fillId="9" borderId="242" xfId="46" applyFont="1" applyFill="1" applyBorder="1" applyAlignment="1">
      <alignment horizontal="left" vertical="center" wrapText="1"/>
    </xf>
    <xf numFmtId="0" fontId="47" fillId="9" borderId="21" xfId="46" applyFont="1" applyFill="1" applyBorder="1" applyAlignment="1">
      <alignment horizontal="left" vertical="center" wrapText="1"/>
    </xf>
    <xf numFmtId="0" fontId="47" fillId="9" borderId="22" xfId="46" applyFont="1" applyFill="1" applyBorder="1" applyAlignment="1">
      <alignment horizontal="left" vertical="center" wrapText="1"/>
    </xf>
    <xf numFmtId="0" fontId="47" fillId="9" borderId="65" xfId="46" applyFont="1" applyFill="1" applyBorder="1" applyAlignment="1">
      <alignment horizontal="left" vertical="center" wrapText="1"/>
    </xf>
    <xf numFmtId="0" fontId="6" fillId="0" borderId="218" xfId="0" applyFont="1" applyBorder="1" applyAlignment="1">
      <alignment horizontal="center" vertical="center" wrapText="1"/>
    </xf>
    <xf numFmtId="0" fontId="61" fillId="0" borderId="325" xfId="0" applyFont="1" applyBorder="1" applyAlignment="1">
      <alignment horizontal="center" vertical="center" wrapText="1"/>
    </xf>
    <xf numFmtId="0" fontId="61" fillId="0" borderId="182" xfId="0" applyFont="1" applyBorder="1" applyAlignment="1">
      <alignment horizontal="center" vertical="center" wrapText="1"/>
    </xf>
    <xf numFmtId="0" fontId="50" fillId="25" borderId="321" xfId="0" applyFont="1" applyFill="1" applyBorder="1" applyAlignment="1">
      <alignment horizontal="left" vertical="center" wrapText="1"/>
    </xf>
    <xf numFmtId="0" fontId="50" fillId="25" borderId="121" xfId="0" applyFont="1" applyFill="1" applyBorder="1" applyAlignment="1">
      <alignment horizontal="left" vertical="center" wrapText="1"/>
    </xf>
    <xf numFmtId="0" fontId="50" fillId="25" borderId="299" xfId="0" applyFont="1" applyFill="1" applyBorder="1" applyAlignment="1">
      <alignment horizontal="left" vertical="center" wrapText="1"/>
    </xf>
    <xf numFmtId="0" fontId="61" fillId="0" borderId="96" xfId="0" applyFont="1" applyBorder="1" applyAlignment="1">
      <alignment horizontal="center" vertical="center" wrapText="1"/>
    </xf>
    <xf numFmtId="0" fontId="61" fillId="0" borderId="107" xfId="0" applyFont="1" applyBorder="1" applyAlignment="1">
      <alignment horizontal="center" vertical="center" wrapText="1"/>
    </xf>
    <xf numFmtId="0" fontId="61" fillId="0" borderId="117" xfId="0" applyFont="1" applyBorder="1" applyAlignment="1">
      <alignment horizontal="center" vertical="center" wrapText="1"/>
    </xf>
    <xf numFmtId="0" fontId="61" fillId="0" borderId="12" xfId="0" applyFont="1" applyBorder="1" applyAlignment="1">
      <alignment horizontal="left" vertical="center" wrapText="1"/>
    </xf>
    <xf numFmtId="0" fontId="61" fillId="0" borderId="220" xfId="0" applyFont="1" applyBorder="1" applyAlignment="1">
      <alignment horizontal="left" vertical="center" wrapText="1"/>
    </xf>
    <xf numFmtId="0" fontId="61" fillId="0" borderId="229" xfId="0" applyFont="1" applyBorder="1" applyAlignment="1">
      <alignment horizontal="left" vertical="center" wrapText="1"/>
    </xf>
    <xf numFmtId="0" fontId="8" fillId="24" borderId="243" xfId="0" applyFont="1" applyFill="1" applyBorder="1" applyAlignment="1">
      <alignment horizontal="center" vertical="center" wrapText="1"/>
    </xf>
    <xf numFmtId="0" fontId="8" fillId="24" borderId="269" xfId="0" applyFont="1" applyFill="1" applyBorder="1" applyAlignment="1">
      <alignment horizontal="center" vertical="center" wrapText="1"/>
    </xf>
    <xf numFmtId="0" fontId="6" fillId="24" borderId="270" xfId="0" applyFont="1" applyFill="1" applyBorder="1" applyAlignment="1">
      <alignment horizontal="center" vertical="center" wrapText="1"/>
    </xf>
    <xf numFmtId="0" fontId="6" fillId="24" borderId="31" xfId="0" applyFont="1" applyFill="1" applyBorder="1" applyAlignment="1">
      <alignment horizontal="center" vertical="center" wrapText="1"/>
    </xf>
    <xf numFmtId="0" fontId="6" fillId="24" borderId="271" xfId="0" applyFont="1" applyFill="1" applyBorder="1" applyAlignment="1">
      <alignment horizontal="center" vertical="center" wrapText="1"/>
    </xf>
    <xf numFmtId="0" fontId="61" fillId="25" borderId="95" xfId="0" applyFont="1" applyFill="1" applyBorder="1" applyAlignment="1">
      <alignment horizontal="left" vertical="center" wrapText="1"/>
    </xf>
    <xf numFmtId="0" fontId="61" fillId="25" borderId="276" xfId="0" applyFont="1" applyFill="1" applyBorder="1" applyAlignment="1">
      <alignment horizontal="left" vertical="center" wrapText="1"/>
    </xf>
    <xf numFmtId="0" fontId="61" fillId="25" borderId="277" xfId="0" applyFont="1" applyFill="1" applyBorder="1" applyAlignment="1">
      <alignment horizontal="left" vertical="center" wrapText="1"/>
    </xf>
    <xf numFmtId="0" fontId="6" fillId="0" borderId="309" xfId="0" applyFont="1" applyBorder="1" applyAlignment="1">
      <alignment horizontal="center" vertical="center" wrapText="1"/>
    </xf>
    <xf numFmtId="0" fontId="61" fillId="25" borderId="326" xfId="0" applyFont="1" applyFill="1" applyBorder="1" applyAlignment="1">
      <alignment horizontal="left" vertical="center" wrapText="1"/>
    </xf>
    <xf numFmtId="0" fontId="61" fillId="25" borderId="327" xfId="0" applyFont="1" applyFill="1" applyBorder="1" applyAlignment="1">
      <alignment horizontal="left" vertical="center" wrapText="1"/>
    </xf>
    <xf numFmtId="0" fontId="61" fillId="25" borderId="328" xfId="0" applyFont="1" applyFill="1" applyBorder="1" applyAlignment="1">
      <alignment horizontal="left" vertical="center" wrapText="1"/>
    </xf>
    <xf numFmtId="0" fontId="61" fillId="25" borderId="321" xfId="0" applyFont="1" applyFill="1" applyBorder="1" applyAlignment="1">
      <alignment horizontal="left" vertical="center" wrapText="1"/>
    </xf>
    <xf numFmtId="0" fontId="61" fillId="25" borderId="121" xfId="0" applyFont="1" applyFill="1" applyBorder="1" applyAlignment="1">
      <alignment horizontal="left" vertical="center" wrapText="1"/>
    </xf>
    <xf numFmtId="0" fontId="61" fillId="25" borderId="299" xfId="0" applyFont="1" applyFill="1" applyBorder="1" applyAlignment="1">
      <alignment horizontal="left" vertical="center" wrapText="1"/>
    </xf>
    <xf numFmtId="0" fontId="61" fillId="0" borderId="329" xfId="0" applyFont="1" applyBorder="1" applyAlignment="1">
      <alignment horizontal="left" vertical="center" wrapText="1"/>
    </xf>
    <xf numFmtId="0" fontId="61" fillId="0" borderId="276" xfId="0" applyFont="1" applyBorder="1" applyAlignment="1">
      <alignment horizontal="left" vertical="center" wrapText="1"/>
    </xf>
    <xf numFmtId="0" fontId="61" fillId="0" borderId="277" xfId="0" applyFont="1" applyBorder="1" applyAlignment="1">
      <alignment horizontal="left" vertical="center" wrapText="1"/>
    </xf>
    <xf numFmtId="0" fontId="61" fillId="0" borderId="194" xfId="0" applyFont="1" applyBorder="1" applyAlignment="1">
      <alignment horizontal="left" vertical="center" wrapText="1"/>
    </xf>
    <xf numFmtId="0" fontId="61" fillId="0" borderId="258" xfId="0" applyFont="1" applyBorder="1" applyAlignment="1">
      <alignment horizontal="left" vertical="center" wrapText="1"/>
    </xf>
    <xf numFmtId="0" fontId="61" fillId="0" borderId="330" xfId="0" applyFont="1" applyBorder="1" applyAlignment="1">
      <alignment horizontal="left"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Moneda 2" xfId="54"/>
    <cellStyle name="Neutral"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2</xdr:row>
      <xdr:rowOff>28575</xdr:rowOff>
    </xdr:from>
    <xdr:to>
      <xdr:col>1</xdr:col>
      <xdr:colOff>1095375</xdr:colOff>
      <xdr:row>5</xdr:row>
      <xdr:rowOff>66675</xdr:rowOff>
    </xdr:to>
    <xdr:pic>
      <xdr:nvPicPr>
        <xdr:cNvPr id="1" name="Picture 3" descr="UPT02"/>
        <xdr:cNvPicPr preferRelativeResize="1">
          <a:picLocks noChangeAspect="1"/>
        </xdr:cNvPicPr>
      </xdr:nvPicPr>
      <xdr:blipFill>
        <a:blip r:embed="rId1"/>
        <a:stretch>
          <a:fillRect/>
        </a:stretch>
      </xdr:blipFill>
      <xdr:spPr>
        <a:xfrm>
          <a:off x="1009650" y="409575"/>
          <a:ext cx="8382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48</xdr:row>
      <xdr:rowOff>0</xdr:rowOff>
    </xdr:from>
    <xdr:to>
      <xdr:col>23</xdr:col>
      <xdr:colOff>828675</xdr:colOff>
      <xdr:row>50</xdr:row>
      <xdr:rowOff>38100</xdr:rowOff>
    </xdr:to>
    <xdr:pic>
      <xdr:nvPicPr>
        <xdr:cNvPr id="1" name="4 Imagen"/>
        <xdr:cNvPicPr preferRelativeResize="1">
          <a:picLocks noChangeAspect="1"/>
        </xdr:cNvPicPr>
      </xdr:nvPicPr>
      <xdr:blipFill>
        <a:blip r:embed="rId1"/>
        <a:stretch>
          <a:fillRect/>
        </a:stretch>
      </xdr:blipFill>
      <xdr:spPr>
        <a:xfrm>
          <a:off x="752475" y="25031700"/>
          <a:ext cx="20850225" cy="419100"/>
        </a:xfrm>
        <a:prstGeom prst="rect">
          <a:avLst/>
        </a:prstGeom>
        <a:noFill/>
        <a:ln w="9525" cmpd="sng">
          <a:noFill/>
        </a:ln>
      </xdr:spPr>
    </xdr:pic>
    <xdr:clientData/>
  </xdr:twoCellAnchor>
  <xdr:twoCellAnchor>
    <xdr:from>
      <xdr:col>2</xdr:col>
      <xdr:colOff>552450</xdr:colOff>
      <xdr:row>2</xdr:row>
      <xdr:rowOff>95250</xdr:rowOff>
    </xdr:from>
    <xdr:to>
      <xdr:col>4</xdr:col>
      <xdr:colOff>200025</xdr:colOff>
      <xdr:row>5</xdr:row>
      <xdr:rowOff>85725</xdr:rowOff>
    </xdr:to>
    <xdr:pic>
      <xdr:nvPicPr>
        <xdr:cNvPr id="2" name="Picture 3" descr="UPT02"/>
        <xdr:cNvPicPr preferRelativeResize="1">
          <a:picLocks noChangeAspect="1"/>
        </xdr:cNvPicPr>
      </xdr:nvPicPr>
      <xdr:blipFill>
        <a:blip r:embed="rId2"/>
        <a:stretch>
          <a:fillRect/>
        </a:stretch>
      </xdr:blipFill>
      <xdr:spPr>
        <a:xfrm>
          <a:off x="1914525" y="476250"/>
          <a:ext cx="1838325" cy="676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50</xdr:row>
      <xdr:rowOff>0</xdr:rowOff>
    </xdr:from>
    <xdr:to>
      <xdr:col>20</xdr:col>
      <xdr:colOff>895350</xdr:colOff>
      <xdr:row>52</xdr:row>
      <xdr:rowOff>38100</xdr:rowOff>
    </xdr:to>
    <xdr:pic>
      <xdr:nvPicPr>
        <xdr:cNvPr id="1" name="4 Imagen"/>
        <xdr:cNvPicPr preferRelativeResize="1">
          <a:picLocks noChangeAspect="1"/>
        </xdr:cNvPicPr>
      </xdr:nvPicPr>
      <xdr:blipFill>
        <a:blip r:embed="rId1"/>
        <a:stretch>
          <a:fillRect/>
        </a:stretch>
      </xdr:blipFill>
      <xdr:spPr>
        <a:xfrm>
          <a:off x="762000" y="20774025"/>
          <a:ext cx="20897850" cy="419100"/>
        </a:xfrm>
        <a:prstGeom prst="rect">
          <a:avLst/>
        </a:prstGeom>
        <a:noFill/>
        <a:ln w="9525" cmpd="sng">
          <a:noFill/>
        </a:ln>
      </xdr:spPr>
    </xdr:pic>
    <xdr:clientData/>
  </xdr:twoCellAnchor>
  <xdr:twoCellAnchor>
    <xdr:from>
      <xdr:col>2</xdr:col>
      <xdr:colOff>552450</xdr:colOff>
      <xdr:row>2</xdr:row>
      <xdr:rowOff>95250</xdr:rowOff>
    </xdr:from>
    <xdr:to>
      <xdr:col>4</xdr:col>
      <xdr:colOff>200025</xdr:colOff>
      <xdr:row>5</xdr:row>
      <xdr:rowOff>85725</xdr:rowOff>
    </xdr:to>
    <xdr:pic>
      <xdr:nvPicPr>
        <xdr:cNvPr id="2" name="Picture 3" descr="UPT02"/>
        <xdr:cNvPicPr preferRelativeResize="1">
          <a:picLocks noChangeAspect="1"/>
        </xdr:cNvPicPr>
      </xdr:nvPicPr>
      <xdr:blipFill>
        <a:blip r:embed="rId2"/>
        <a:stretch>
          <a:fillRect/>
        </a:stretch>
      </xdr:blipFill>
      <xdr:spPr>
        <a:xfrm>
          <a:off x="1924050" y="476250"/>
          <a:ext cx="1676400" cy="676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38</xdr:row>
      <xdr:rowOff>0</xdr:rowOff>
    </xdr:from>
    <xdr:to>
      <xdr:col>22</xdr:col>
      <xdr:colOff>733425</xdr:colOff>
      <xdr:row>40</xdr:row>
      <xdr:rowOff>9525</xdr:rowOff>
    </xdr:to>
    <xdr:pic>
      <xdr:nvPicPr>
        <xdr:cNvPr id="1" name="4 Imagen"/>
        <xdr:cNvPicPr preferRelativeResize="1">
          <a:picLocks noChangeAspect="1"/>
        </xdr:cNvPicPr>
      </xdr:nvPicPr>
      <xdr:blipFill>
        <a:blip r:embed="rId1"/>
        <a:stretch>
          <a:fillRect/>
        </a:stretch>
      </xdr:blipFill>
      <xdr:spPr>
        <a:xfrm>
          <a:off x="752475" y="15306675"/>
          <a:ext cx="20621625" cy="409575"/>
        </a:xfrm>
        <a:prstGeom prst="rect">
          <a:avLst/>
        </a:prstGeom>
        <a:noFill/>
        <a:ln w="9525" cmpd="sng">
          <a:noFill/>
        </a:ln>
      </xdr:spPr>
    </xdr:pic>
    <xdr:clientData/>
  </xdr:twoCellAnchor>
  <xdr:twoCellAnchor>
    <xdr:from>
      <xdr:col>2</xdr:col>
      <xdr:colOff>552450</xdr:colOff>
      <xdr:row>0</xdr:row>
      <xdr:rowOff>114300</xdr:rowOff>
    </xdr:from>
    <xdr:to>
      <xdr:col>4</xdr:col>
      <xdr:colOff>200025</xdr:colOff>
      <xdr:row>3</xdr:row>
      <xdr:rowOff>104775</xdr:rowOff>
    </xdr:to>
    <xdr:pic>
      <xdr:nvPicPr>
        <xdr:cNvPr id="2" name="Picture 3" descr="UPT02"/>
        <xdr:cNvPicPr preferRelativeResize="1">
          <a:picLocks noChangeAspect="1"/>
        </xdr:cNvPicPr>
      </xdr:nvPicPr>
      <xdr:blipFill>
        <a:blip r:embed="rId2"/>
        <a:stretch>
          <a:fillRect/>
        </a:stretch>
      </xdr:blipFill>
      <xdr:spPr>
        <a:xfrm>
          <a:off x="2057400" y="114300"/>
          <a:ext cx="1762125" cy="561975"/>
        </a:xfrm>
        <a:prstGeom prst="rect">
          <a:avLst/>
        </a:prstGeom>
        <a:noFill/>
        <a:ln w="9525" cmpd="sng">
          <a:noFill/>
        </a:ln>
      </xdr:spPr>
    </xdr:pic>
    <xdr:clientData/>
  </xdr:twoCellAnchor>
  <xdr:twoCellAnchor editAs="oneCell">
    <xdr:from>
      <xdr:col>1</xdr:col>
      <xdr:colOff>0</xdr:colOff>
      <xdr:row>40</xdr:row>
      <xdr:rowOff>0</xdr:rowOff>
    </xdr:from>
    <xdr:to>
      <xdr:col>16</xdr:col>
      <xdr:colOff>114300</xdr:colOff>
      <xdr:row>42</xdr:row>
      <xdr:rowOff>28575</xdr:rowOff>
    </xdr:to>
    <xdr:pic>
      <xdr:nvPicPr>
        <xdr:cNvPr id="3" name="4 Imagen"/>
        <xdr:cNvPicPr preferRelativeResize="1">
          <a:picLocks noChangeAspect="1"/>
        </xdr:cNvPicPr>
      </xdr:nvPicPr>
      <xdr:blipFill>
        <a:blip r:embed="rId1"/>
        <a:stretch>
          <a:fillRect/>
        </a:stretch>
      </xdr:blipFill>
      <xdr:spPr>
        <a:xfrm>
          <a:off x="752475" y="15706725"/>
          <a:ext cx="15163800" cy="419100"/>
        </a:xfrm>
        <a:prstGeom prst="rect">
          <a:avLst/>
        </a:prstGeom>
        <a:noFill/>
        <a:ln w="9525" cmpd="sng">
          <a:noFill/>
        </a:ln>
      </xdr:spPr>
    </xdr:pic>
    <xdr:clientData/>
  </xdr:twoCellAnchor>
  <xdr:twoCellAnchor>
    <xdr:from>
      <xdr:col>2</xdr:col>
      <xdr:colOff>552450</xdr:colOff>
      <xdr:row>2</xdr:row>
      <xdr:rowOff>95250</xdr:rowOff>
    </xdr:from>
    <xdr:to>
      <xdr:col>4</xdr:col>
      <xdr:colOff>200025</xdr:colOff>
      <xdr:row>5</xdr:row>
      <xdr:rowOff>85725</xdr:rowOff>
    </xdr:to>
    <xdr:pic>
      <xdr:nvPicPr>
        <xdr:cNvPr id="4" name="Picture 3" descr="UPT02"/>
        <xdr:cNvPicPr preferRelativeResize="1">
          <a:picLocks noChangeAspect="1"/>
        </xdr:cNvPicPr>
      </xdr:nvPicPr>
      <xdr:blipFill>
        <a:blip r:embed="rId2"/>
        <a:stretch>
          <a:fillRect/>
        </a:stretch>
      </xdr:blipFill>
      <xdr:spPr>
        <a:xfrm>
          <a:off x="2057400" y="476250"/>
          <a:ext cx="1762125" cy="5619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41</xdr:row>
      <xdr:rowOff>0</xdr:rowOff>
    </xdr:from>
    <xdr:to>
      <xdr:col>22</xdr:col>
      <xdr:colOff>685800</xdr:colOff>
      <xdr:row>43</xdr:row>
      <xdr:rowOff>38100</xdr:rowOff>
    </xdr:to>
    <xdr:pic>
      <xdr:nvPicPr>
        <xdr:cNvPr id="1" name="4 Imagen"/>
        <xdr:cNvPicPr preferRelativeResize="1">
          <a:picLocks noChangeAspect="1"/>
        </xdr:cNvPicPr>
      </xdr:nvPicPr>
      <xdr:blipFill>
        <a:blip r:embed="rId1"/>
        <a:stretch>
          <a:fillRect/>
        </a:stretch>
      </xdr:blipFill>
      <xdr:spPr>
        <a:xfrm>
          <a:off x="762000" y="13382625"/>
          <a:ext cx="17526000" cy="419100"/>
        </a:xfrm>
        <a:prstGeom prst="rect">
          <a:avLst/>
        </a:prstGeom>
        <a:noFill/>
        <a:ln w="9525" cmpd="sng">
          <a:noFill/>
        </a:ln>
      </xdr:spPr>
    </xdr:pic>
    <xdr:clientData/>
  </xdr:twoCellAnchor>
  <xdr:twoCellAnchor>
    <xdr:from>
      <xdr:col>2</xdr:col>
      <xdr:colOff>552450</xdr:colOff>
      <xdr:row>2</xdr:row>
      <xdr:rowOff>95250</xdr:rowOff>
    </xdr:from>
    <xdr:to>
      <xdr:col>4</xdr:col>
      <xdr:colOff>200025</xdr:colOff>
      <xdr:row>5</xdr:row>
      <xdr:rowOff>85725</xdr:rowOff>
    </xdr:to>
    <xdr:pic>
      <xdr:nvPicPr>
        <xdr:cNvPr id="2" name="Picture 3" descr="UPT02"/>
        <xdr:cNvPicPr preferRelativeResize="1">
          <a:picLocks noChangeAspect="1"/>
        </xdr:cNvPicPr>
      </xdr:nvPicPr>
      <xdr:blipFill>
        <a:blip r:embed="rId2"/>
        <a:stretch>
          <a:fillRect/>
        </a:stretch>
      </xdr:blipFill>
      <xdr:spPr>
        <a:xfrm>
          <a:off x="2076450" y="476250"/>
          <a:ext cx="1657350" cy="561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35</xdr:row>
      <xdr:rowOff>0</xdr:rowOff>
    </xdr:from>
    <xdr:to>
      <xdr:col>22</xdr:col>
      <xdr:colOff>685800</xdr:colOff>
      <xdr:row>37</xdr:row>
      <xdr:rowOff>38100</xdr:rowOff>
    </xdr:to>
    <xdr:pic>
      <xdr:nvPicPr>
        <xdr:cNvPr id="1" name="4 Imagen"/>
        <xdr:cNvPicPr preferRelativeResize="1">
          <a:picLocks noChangeAspect="1"/>
        </xdr:cNvPicPr>
      </xdr:nvPicPr>
      <xdr:blipFill>
        <a:blip r:embed="rId1"/>
        <a:stretch>
          <a:fillRect/>
        </a:stretch>
      </xdr:blipFill>
      <xdr:spPr>
        <a:xfrm>
          <a:off x="762000" y="12839700"/>
          <a:ext cx="17526000" cy="419100"/>
        </a:xfrm>
        <a:prstGeom prst="rect">
          <a:avLst/>
        </a:prstGeom>
        <a:noFill/>
        <a:ln w="9525" cmpd="sng">
          <a:noFill/>
        </a:ln>
      </xdr:spPr>
    </xdr:pic>
    <xdr:clientData/>
  </xdr:twoCellAnchor>
  <xdr:twoCellAnchor>
    <xdr:from>
      <xdr:col>2</xdr:col>
      <xdr:colOff>552450</xdr:colOff>
      <xdr:row>2</xdr:row>
      <xdr:rowOff>95250</xdr:rowOff>
    </xdr:from>
    <xdr:to>
      <xdr:col>4</xdr:col>
      <xdr:colOff>200025</xdr:colOff>
      <xdr:row>5</xdr:row>
      <xdr:rowOff>85725</xdr:rowOff>
    </xdr:to>
    <xdr:pic>
      <xdr:nvPicPr>
        <xdr:cNvPr id="2" name="Picture 3" descr="UPT02"/>
        <xdr:cNvPicPr preferRelativeResize="1">
          <a:picLocks noChangeAspect="1"/>
        </xdr:cNvPicPr>
      </xdr:nvPicPr>
      <xdr:blipFill>
        <a:blip r:embed="rId2"/>
        <a:stretch>
          <a:fillRect/>
        </a:stretch>
      </xdr:blipFill>
      <xdr:spPr>
        <a:xfrm>
          <a:off x="2095500" y="476250"/>
          <a:ext cx="1485900" cy="5619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41</xdr:row>
      <xdr:rowOff>0</xdr:rowOff>
    </xdr:from>
    <xdr:to>
      <xdr:col>23</xdr:col>
      <xdr:colOff>257175</xdr:colOff>
      <xdr:row>43</xdr:row>
      <xdr:rowOff>38100</xdr:rowOff>
    </xdr:to>
    <xdr:pic>
      <xdr:nvPicPr>
        <xdr:cNvPr id="1" name="4 Imagen"/>
        <xdr:cNvPicPr preferRelativeResize="1">
          <a:picLocks noChangeAspect="1"/>
        </xdr:cNvPicPr>
      </xdr:nvPicPr>
      <xdr:blipFill>
        <a:blip r:embed="rId1"/>
        <a:stretch>
          <a:fillRect/>
        </a:stretch>
      </xdr:blipFill>
      <xdr:spPr>
        <a:xfrm>
          <a:off x="762000" y="17259300"/>
          <a:ext cx="17526000" cy="419100"/>
        </a:xfrm>
        <a:prstGeom prst="rect">
          <a:avLst/>
        </a:prstGeom>
        <a:noFill/>
        <a:ln w="9525" cmpd="sng">
          <a:noFill/>
        </a:ln>
      </xdr:spPr>
    </xdr:pic>
    <xdr:clientData/>
  </xdr:twoCellAnchor>
  <xdr:twoCellAnchor>
    <xdr:from>
      <xdr:col>2</xdr:col>
      <xdr:colOff>552450</xdr:colOff>
      <xdr:row>2</xdr:row>
      <xdr:rowOff>95250</xdr:rowOff>
    </xdr:from>
    <xdr:to>
      <xdr:col>4</xdr:col>
      <xdr:colOff>200025</xdr:colOff>
      <xdr:row>5</xdr:row>
      <xdr:rowOff>85725</xdr:rowOff>
    </xdr:to>
    <xdr:pic>
      <xdr:nvPicPr>
        <xdr:cNvPr id="2" name="Picture 3" descr="UPT02"/>
        <xdr:cNvPicPr preferRelativeResize="1">
          <a:picLocks noChangeAspect="1"/>
        </xdr:cNvPicPr>
      </xdr:nvPicPr>
      <xdr:blipFill>
        <a:blip r:embed="rId2"/>
        <a:stretch>
          <a:fillRect/>
        </a:stretch>
      </xdr:blipFill>
      <xdr:spPr>
        <a:xfrm>
          <a:off x="1952625" y="476250"/>
          <a:ext cx="1552575" cy="5619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Trashes\07.-%20Direcccion%20de%20transferencia%20y%20desarrollo%20tecnologico%20Autoirzado.%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 MARCO INSTITUCIONAL rev.5"/>
      <sheetName val="OBJETIVO1"/>
      <sheetName val="OBJETIVO2"/>
      <sheetName val="OBJETIVO 3"/>
      <sheetName val="OBJETIVO 4"/>
      <sheetName val="OBJETIVO 5"/>
      <sheetName val="OBJETIVO 6"/>
      <sheetName val="Hoja1"/>
    </sheetNames>
    <sheetDataSet>
      <sheetData sheetId="1">
        <row r="36">
          <cell r="DD36">
            <v>72450</v>
          </cell>
        </row>
      </sheetData>
      <sheetData sheetId="2">
        <row r="40">
          <cell r="DD40">
            <v>108850</v>
          </cell>
        </row>
      </sheetData>
      <sheetData sheetId="3">
        <row r="33">
          <cell r="DD33">
            <v>91950</v>
          </cell>
        </row>
      </sheetData>
      <sheetData sheetId="4">
        <row r="38">
          <cell r="DD38">
            <v>115500</v>
          </cell>
        </row>
      </sheetData>
      <sheetData sheetId="5">
        <row r="26">
          <cell r="DD26">
            <v>34400</v>
          </cell>
        </row>
      </sheetData>
      <sheetData sheetId="6">
        <row r="31">
          <cell r="DD31">
            <v>32050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B2:E33"/>
  <sheetViews>
    <sheetView zoomScalePageLayoutView="0" workbookViewId="0" topLeftCell="A1">
      <selection activeCell="B28" sqref="B28:D28"/>
    </sheetView>
  </sheetViews>
  <sheetFormatPr defaultColWidth="11.28125" defaultRowHeight="15"/>
  <cols>
    <col min="1" max="1" width="11.28125" style="0" customWidth="1"/>
    <col min="2" max="2" width="24.8515625" style="0" customWidth="1"/>
    <col min="3" max="3" width="32.57421875" style="0" customWidth="1"/>
    <col min="4" max="4" width="37.00390625" style="0" customWidth="1"/>
    <col min="5" max="5" width="41.421875" style="0" customWidth="1"/>
  </cols>
  <sheetData>
    <row r="2" spans="2:5" ht="15">
      <c r="B2" s="421"/>
      <c r="C2" s="430" t="s">
        <v>0</v>
      </c>
      <c r="D2" s="430"/>
      <c r="E2" s="132" t="s">
        <v>1</v>
      </c>
    </row>
    <row r="3" spans="2:5" ht="21.75" customHeight="1">
      <c r="B3" s="422"/>
      <c r="C3" s="431"/>
      <c r="D3" s="431"/>
      <c r="E3" s="133" t="s">
        <v>2</v>
      </c>
    </row>
    <row r="4" spans="2:5" ht="19.5" customHeight="1">
      <c r="B4" s="422"/>
      <c r="C4" s="431"/>
      <c r="D4" s="431"/>
      <c r="E4" s="133" t="s">
        <v>3</v>
      </c>
    </row>
    <row r="5" spans="2:5" ht="9" customHeight="1">
      <c r="B5" s="422"/>
      <c r="C5" s="428" t="s">
        <v>4</v>
      </c>
      <c r="D5" s="428"/>
      <c r="E5" s="424" t="s">
        <v>5</v>
      </c>
    </row>
    <row r="6" spans="2:5" ht="12.75" customHeight="1">
      <c r="B6" s="423"/>
      <c r="C6" s="429"/>
      <c r="D6" s="429"/>
      <c r="E6" s="425"/>
    </row>
    <row r="7" spans="2:5" ht="11.25" customHeight="1">
      <c r="B7" s="1"/>
      <c r="C7" s="134"/>
      <c r="D7" s="134"/>
      <c r="E7" s="82"/>
    </row>
    <row r="8" spans="2:5" ht="25.5" customHeight="1">
      <c r="B8" s="432" t="s">
        <v>6</v>
      </c>
      <c r="C8" s="432"/>
      <c r="D8" s="432"/>
      <c r="E8" s="432"/>
    </row>
    <row r="9" ht="9.75" customHeight="1"/>
    <row r="10" spans="2:5" ht="33.75" customHeight="1">
      <c r="B10" s="135" t="s">
        <v>7</v>
      </c>
      <c r="C10" s="149" t="s">
        <v>100</v>
      </c>
      <c r="D10" s="136" t="s">
        <v>8</v>
      </c>
      <c r="E10" s="137">
        <v>41913</v>
      </c>
    </row>
    <row r="12" spans="2:5" ht="36.75" customHeight="1">
      <c r="B12" s="433" t="s">
        <v>119</v>
      </c>
      <c r="C12" s="434"/>
      <c r="D12" s="433" t="s">
        <v>9</v>
      </c>
      <c r="E12" s="434"/>
    </row>
    <row r="13" spans="2:5" ht="24.75" customHeight="1">
      <c r="B13" s="138" t="s">
        <v>10</v>
      </c>
      <c r="C13" s="139" t="s">
        <v>11</v>
      </c>
      <c r="D13" s="139" t="s">
        <v>10</v>
      </c>
      <c r="E13" s="139" t="s">
        <v>11</v>
      </c>
    </row>
    <row r="14" spans="2:5" ht="157.5" customHeight="1">
      <c r="B14" s="150" t="s">
        <v>101</v>
      </c>
      <c r="C14" s="150" t="s">
        <v>102</v>
      </c>
      <c r="D14" s="151" t="s">
        <v>103</v>
      </c>
      <c r="E14" s="151" t="s">
        <v>104</v>
      </c>
    </row>
    <row r="15" spans="2:5" ht="20.25" customHeight="1">
      <c r="B15" s="435" t="s">
        <v>12</v>
      </c>
      <c r="C15" s="436"/>
      <c r="D15" s="141" t="s">
        <v>13</v>
      </c>
      <c r="E15" s="141" t="s">
        <v>14</v>
      </c>
    </row>
    <row r="16" spans="2:5" ht="144" customHeight="1">
      <c r="B16" s="437" t="s">
        <v>15</v>
      </c>
      <c r="C16" s="438"/>
      <c r="D16" s="140" t="s">
        <v>16</v>
      </c>
      <c r="E16" s="143"/>
    </row>
    <row r="17" spans="2:5" ht="17.25" customHeight="1">
      <c r="B17" s="403" t="s">
        <v>17</v>
      </c>
      <c r="C17" s="404"/>
      <c r="D17" s="413" t="s">
        <v>18</v>
      </c>
      <c r="E17" s="414"/>
    </row>
    <row r="18" spans="2:5" ht="29.25" customHeight="1">
      <c r="B18" s="405"/>
      <c r="C18" s="406"/>
      <c r="D18" s="141" t="s">
        <v>19</v>
      </c>
      <c r="E18" s="141" t="s">
        <v>20</v>
      </c>
    </row>
    <row r="19" spans="2:5" ht="93.75" customHeight="1">
      <c r="B19" s="417" t="s">
        <v>105</v>
      </c>
      <c r="C19" s="418"/>
      <c r="D19" s="153" t="s">
        <v>106</v>
      </c>
      <c r="E19" s="143" t="s">
        <v>107</v>
      </c>
    </row>
    <row r="20" spans="2:5" ht="40.5" customHeight="1">
      <c r="B20" s="415" t="s">
        <v>21</v>
      </c>
      <c r="C20" s="416"/>
      <c r="D20" s="141" t="s">
        <v>22</v>
      </c>
      <c r="E20" s="141" t="s">
        <v>23</v>
      </c>
    </row>
    <row r="21" spans="2:5" ht="105" customHeight="1">
      <c r="B21" s="417" t="s">
        <v>108</v>
      </c>
      <c r="C21" s="418"/>
      <c r="D21" s="142" t="s">
        <v>109</v>
      </c>
      <c r="E21" s="152" t="s">
        <v>110</v>
      </c>
    </row>
    <row r="22" spans="2:5" ht="22.5" customHeight="1">
      <c r="B22" s="415" t="s">
        <v>24</v>
      </c>
      <c r="C22" s="419"/>
      <c r="D22" s="419"/>
      <c r="E22" s="144" t="s">
        <v>25</v>
      </c>
    </row>
    <row r="23" spans="2:5" ht="49.5" customHeight="1">
      <c r="B23" s="411" t="s">
        <v>111</v>
      </c>
      <c r="C23" s="412"/>
      <c r="D23" s="420"/>
      <c r="E23" s="154">
        <f>'[1]OBJETIVO1'!DD36</f>
        <v>72450</v>
      </c>
    </row>
    <row r="24" spans="2:5" ht="31.5" customHeight="1">
      <c r="B24" s="411" t="s">
        <v>112</v>
      </c>
      <c r="C24" s="412"/>
      <c r="D24" s="412"/>
      <c r="E24" s="154">
        <f>'[1]OBJETIVO2'!DD40</f>
        <v>108850</v>
      </c>
    </row>
    <row r="25" spans="2:5" ht="33.75" customHeight="1">
      <c r="B25" s="411" t="s">
        <v>113</v>
      </c>
      <c r="C25" s="412"/>
      <c r="D25" s="412"/>
      <c r="E25" s="154">
        <f>'[1]OBJETIVO 3'!DD33</f>
        <v>91950</v>
      </c>
    </row>
    <row r="26" spans="2:5" ht="33.75" customHeight="1">
      <c r="B26" s="411" t="s">
        <v>114</v>
      </c>
      <c r="C26" s="412"/>
      <c r="D26" s="420"/>
      <c r="E26" s="154">
        <f>'[1]OBJETIVO 4'!DD38</f>
        <v>115500</v>
      </c>
    </row>
    <row r="27" spans="2:5" ht="33.75" customHeight="1">
      <c r="B27" s="411" t="s">
        <v>115</v>
      </c>
      <c r="C27" s="412"/>
      <c r="D27" s="420"/>
      <c r="E27" s="155">
        <f>'[1]OBJETIVO 5'!DD26</f>
        <v>34400</v>
      </c>
    </row>
    <row r="28" spans="2:5" ht="28.5" customHeight="1">
      <c r="B28" s="411" t="s">
        <v>116</v>
      </c>
      <c r="C28" s="412"/>
      <c r="D28" s="420"/>
      <c r="E28" s="155">
        <f>'[1]OBJETIVO 6'!DD31</f>
        <v>32050</v>
      </c>
    </row>
    <row r="29" spans="2:5" ht="35.25" customHeight="1" thickBot="1">
      <c r="B29" s="443" t="s">
        <v>26</v>
      </c>
      <c r="C29" s="444"/>
      <c r="D29" s="445"/>
      <c r="E29" s="145">
        <f>SUM(E23:E28)</f>
        <v>455200</v>
      </c>
    </row>
    <row r="30" spans="2:5" ht="13.5" customHeight="1" thickTop="1">
      <c r="B30" s="407" t="s">
        <v>27</v>
      </c>
      <c r="C30" s="408"/>
      <c r="D30" s="426" t="s">
        <v>28</v>
      </c>
      <c r="E30" s="427"/>
    </row>
    <row r="31" spans="2:5" ht="51" customHeight="1">
      <c r="B31" s="409"/>
      <c r="C31" s="410"/>
      <c r="D31" s="409"/>
      <c r="E31" s="410"/>
    </row>
    <row r="32" spans="2:5" ht="21" customHeight="1">
      <c r="B32" s="446" t="s">
        <v>117</v>
      </c>
      <c r="C32" s="447"/>
      <c r="D32" s="448" t="s">
        <v>29</v>
      </c>
      <c r="E32" s="449"/>
    </row>
    <row r="33" spans="2:5" ht="32.25" customHeight="1">
      <c r="B33" s="439" t="s">
        <v>118</v>
      </c>
      <c r="C33" s="440"/>
      <c r="D33" s="441" t="s">
        <v>30</v>
      </c>
      <c r="E33" s="442"/>
    </row>
  </sheetData>
  <sheetProtection/>
  <mergeCells count="28">
    <mergeCell ref="B19:C19"/>
    <mergeCell ref="B33:C33"/>
    <mergeCell ref="D33:E33"/>
    <mergeCell ref="B29:D29"/>
    <mergeCell ref="B26:D26"/>
    <mergeCell ref="B27:D27"/>
    <mergeCell ref="B32:C32"/>
    <mergeCell ref="D32:E32"/>
    <mergeCell ref="B2:B6"/>
    <mergeCell ref="E5:E6"/>
    <mergeCell ref="D30:E31"/>
    <mergeCell ref="C5:D6"/>
    <mergeCell ref="C2:D4"/>
    <mergeCell ref="B8:E8"/>
    <mergeCell ref="B12:C12"/>
    <mergeCell ref="D12:E12"/>
    <mergeCell ref="B15:C15"/>
    <mergeCell ref="B16:C16"/>
    <mergeCell ref="B17:C18"/>
    <mergeCell ref="B30:C31"/>
    <mergeCell ref="B25:D25"/>
    <mergeCell ref="D17:E17"/>
    <mergeCell ref="B20:C20"/>
    <mergeCell ref="B21:C21"/>
    <mergeCell ref="B22:D22"/>
    <mergeCell ref="B23:D23"/>
    <mergeCell ref="B24:D24"/>
    <mergeCell ref="B28:D28"/>
  </mergeCells>
  <printOptions/>
  <pageMargins left="0.6993055555555555" right="0.6993055555555555" top="0.75" bottom="0.75" header="0.29930555555555555" footer="0.2993055555555555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B3:EX47"/>
  <sheetViews>
    <sheetView zoomScalePageLayoutView="0" workbookViewId="0" topLeftCell="A34">
      <selection activeCell="W29" sqref="W29"/>
    </sheetView>
  </sheetViews>
  <sheetFormatPr defaultColWidth="11.28125" defaultRowHeight="15"/>
  <cols>
    <col min="1" max="1" width="11.28125" style="0" customWidth="1"/>
    <col min="2" max="2" width="9.140625" style="0" customWidth="1"/>
    <col min="3" max="3" width="24.28125" style="0" customWidth="1"/>
    <col min="4" max="4" width="8.57421875" style="0" customWidth="1"/>
    <col min="5" max="5" width="11.421875" style="0" customWidth="1"/>
    <col min="6" max="6" width="11.28125" style="0" customWidth="1"/>
    <col min="7" max="7" width="33.57421875" style="0" customWidth="1"/>
    <col min="8" max="8" width="18.8515625" style="0" customWidth="1"/>
    <col min="9" max="9" width="17.57421875" style="0" customWidth="1"/>
    <col min="10" max="13" width="11.28125" style="0" customWidth="1"/>
    <col min="14" max="16" width="14.8515625" style="0" customWidth="1"/>
    <col min="17" max="17" width="4.00390625" style="0" customWidth="1"/>
    <col min="18" max="18" width="4.57421875" style="0" customWidth="1"/>
    <col min="19" max="19" width="4.7109375" style="0" customWidth="1"/>
    <col min="20" max="20" width="32.140625" style="0" customWidth="1"/>
    <col min="21" max="21" width="20.140625" style="0" customWidth="1"/>
    <col min="22" max="22" width="5.57421875" style="0" customWidth="1"/>
    <col min="23" max="23" width="4.7109375" style="0" customWidth="1"/>
    <col min="24" max="26" width="14.8515625" style="0" customWidth="1"/>
    <col min="27" max="27" width="3.8515625" style="0" customWidth="1"/>
    <col min="28" max="28" width="4.421875" style="0" customWidth="1"/>
    <col min="29" max="29" width="3.00390625" style="0" customWidth="1"/>
    <col min="30" max="30" width="26.140625" style="0" customWidth="1"/>
    <col min="31" max="31" width="22.8515625" style="0" customWidth="1"/>
    <col min="32" max="32" width="5.7109375" style="0" customWidth="1"/>
    <col min="33" max="33" width="6.28125" style="0" customWidth="1"/>
    <col min="34" max="36" width="14.8515625" style="0" customWidth="1"/>
    <col min="37" max="37" width="11.28125" style="0" customWidth="1"/>
    <col min="38" max="38" width="11.421875" style="0" customWidth="1"/>
    <col min="39" max="39" width="11.28125" style="0" customWidth="1"/>
    <col min="40" max="40" width="61.7109375" style="0" customWidth="1"/>
    <col min="41" max="41" width="19.00390625" style="0" customWidth="1"/>
    <col min="42" max="43" width="11.28125" style="0" customWidth="1"/>
    <col min="44" max="46" width="14.8515625" style="0" customWidth="1"/>
    <col min="47" max="48" width="11.421875" style="0" customWidth="1"/>
    <col min="49" max="49" width="11.28125" style="0" customWidth="1"/>
    <col min="50" max="50" width="41.00390625" style="0" customWidth="1"/>
    <col min="51" max="51" width="20.140625" style="0" customWidth="1"/>
    <col min="52" max="53" width="11.28125" style="0" customWidth="1"/>
    <col min="54" max="56" width="14.8515625" style="0" customWidth="1"/>
    <col min="57" max="57" width="11.28125" style="0" customWidth="1"/>
    <col min="58" max="58" width="11.421875" style="0" customWidth="1"/>
    <col min="59" max="59" width="11.28125" style="0" customWidth="1"/>
    <col min="60" max="60" width="50.8515625" style="0" customWidth="1"/>
    <col min="61" max="61" width="17.28125" style="0" customWidth="1"/>
    <col min="62" max="62" width="6.140625" style="0" customWidth="1"/>
    <col min="63" max="63" width="7.8515625" style="0" customWidth="1"/>
    <col min="64" max="66" width="14.8515625" style="0" customWidth="1"/>
    <col min="67" max="67" width="4.421875" style="0" customWidth="1"/>
    <col min="68" max="68" width="3.421875" style="0" customWidth="1"/>
    <col min="69" max="69" width="4.28125" style="0" customWidth="1"/>
    <col min="70" max="70" width="26.28125" style="0" customWidth="1"/>
    <col min="71" max="71" width="22.28125" style="0" customWidth="1"/>
    <col min="72" max="72" width="6.28125" style="0" customWidth="1"/>
    <col min="73" max="73" width="6.00390625" style="0" customWidth="1"/>
    <col min="74" max="76" width="14.8515625" style="0" customWidth="1"/>
    <col min="77" max="77" width="5.140625" style="0" customWidth="1"/>
    <col min="78" max="78" width="6.28125" style="0" customWidth="1"/>
    <col min="79" max="79" width="4.7109375" style="0" customWidth="1"/>
    <col min="80" max="80" width="22.8515625" style="0" customWidth="1"/>
    <col min="81" max="81" width="17.140625" style="0" customWidth="1"/>
    <col min="82" max="83" width="11.28125" style="0" customWidth="1"/>
    <col min="84" max="86" width="14.8515625" style="0" customWidth="1"/>
    <col min="87" max="87" width="11.28125" style="0" customWidth="1"/>
    <col min="88" max="88" width="11.421875" style="0" customWidth="1"/>
    <col min="89" max="89" width="11.28125" style="0" customWidth="1"/>
    <col min="90" max="90" width="23.57421875" style="0" customWidth="1"/>
    <col min="91" max="91" width="20.8515625" style="0" customWidth="1"/>
    <col min="92" max="93" width="11.28125" style="0" customWidth="1"/>
    <col min="94" max="96" width="14.8515625" style="0" customWidth="1"/>
    <col min="97" max="98" width="5.28125" style="0" customWidth="1"/>
    <col min="99" max="99" width="4.7109375" style="0" customWidth="1"/>
    <col min="100" max="100" width="20.140625" style="0" customWidth="1"/>
    <col min="101" max="101" width="22.00390625" style="0" customWidth="1"/>
    <col min="102" max="103" width="6.57421875" style="0" customWidth="1"/>
    <col min="104" max="106" width="14.8515625" style="0" customWidth="1"/>
    <col min="107" max="107" width="4.00390625" style="0" customWidth="1"/>
    <col min="108" max="108" width="3.8515625" style="0" customWidth="1"/>
    <col min="109" max="109" width="5.140625" style="0" customWidth="1"/>
    <col min="110" max="110" width="15.57421875" style="0" customWidth="1"/>
    <col min="111" max="111" width="16.00390625" style="0" customWidth="1"/>
    <col min="112" max="112" width="5.00390625" style="0" customWidth="1"/>
    <col min="113" max="113" width="5.57421875" style="0" customWidth="1"/>
    <col min="114" max="116" width="14.8515625" style="0" customWidth="1"/>
    <col min="117" max="117" width="5.00390625" style="0" customWidth="1"/>
    <col min="118" max="118" width="4.7109375" style="0" customWidth="1"/>
    <col min="119" max="119" width="4.28125" style="0" customWidth="1"/>
    <col min="120" max="120" width="15.421875" style="0" customWidth="1"/>
    <col min="121" max="121" width="18.8515625" style="0" customWidth="1"/>
    <col min="122" max="122" width="5.8515625" style="0" customWidth="1"/>
    <col min="123" max="123" width="4.7109375" style="0" customWidth="1"/>
    <col min="124" max="126" width="14.8515625" style="0" customWidth="1"/>
    <col min="127" max="127" width="5.421875" style="0" customWidth="1"/>
    <col min="128" max="128" width="5.140625" style="0" customWidth="1"/>
    <col min="129" max="129" width="4.28125" style="0" customWidth="1"/>
    <col min="130" max="130" width="16.140625" style="0" customWidth="1"/>
    <col min="131" max="131" width="15.8515625" style="0" customWidth="1"/>
    <col min="132" max="134" width="16.7109375" style="0" customWidth="1"/>
    <col min="135" max="135" width="14.28125" style="0" customWidth="1"/>
    <col min="136" max="136" width="21.00390625" style="0" customWidth="1"/>
    <col min="137" max="137" width="20.57421875" style="0" customWidth="1"/>
    <col min="138" max="138" width="17.8515625" style="0" customWidth="1"/>
    <col min="139" max="139" width="21.140625" style="0" customWidth="1"/>
    <col min="140" max="140" width="48.00390625" style="0" customWidth="1"/>
  </cols>
  <sheetData>
    <row r="3" spans="2:39" ht="18" customHeight="1">
      <c r="B3" s="474"/>
      <c r="C3" s="475"/>
      <c r="D3" s="475"/>
      <c r="E3" s="475"/>
      <c r="F3" s="476"/>
      <c r="G3" s="483" t="s">
        <v>31</v>
      </c>
      <c r="H3" s="430"/>
      <c r="I3" s="430"/>
      <c r="J3" s="487" t="s">
        <v>32</v>
      </c>
      <c r="K3" s="487"/>
      <c r="L3" s="487"/>
      <c r="M3" s="487"/>
      <c r="N3" s="487"/>
      <c r="O3" s="487"/>
      <c r="P3" s="487"/>
      <c r="Q3" s="487"/>
      <c r="R3" s="487"/>
      <c r="S3" s="487"/>
      <c r="T3" s="487"/>
      <c r="U3" s="487"/>
      <c r="V3" s="487"/>
      <c r="W3" s="487"/>
      <c r="X3" s="487"/>
      <c r="Y3" s="487"/>
      <c r="Z3" s="487"/>
      <c r="AA3" s="487"/>
      <c r="AB3" s="487"/>
      <c r="AC3" s="487"/>
      <c r="AD3" s="487"/>
      <c r="AE3" s="487"/>
      <c r="AF3" s="488"/>
      <c r="AG3" s="464" t="s">
        <v>33</v>
      </c>
      <c r="AH3" s="465"/>
      <c r="AI3" s="465"/>
      <c r="AJ3" s="465"/>
      <c r="AK3" s="465"/>
      <c r="AL3" s="465"/>
      <c r="AM3" s="466"/>
    </row>
    <row r="4" spans="2:39" ht="18" customHeight="1">
      <c r="B4" s="477"/>
      <c r="C4" s="478"/>
      <c r="D4" s="478"/>
      <c r="E4" s="478"/>
      <c r="F4" s="479"/>
      <c r="G4" s="484"/>
      <c r="H4" s="431"/>
      <c r="I4" s="431"/>
      <c r="J4" s="489"/>
      <c r="K4" s="489"/>
      <c r="L4" s="489"/>
      <c r="M4" s="489"/>
      <c r="N4" s="489"/>
      <c r="O4" s="489"/>
      <c r="P4" s="489"/>
      <c r="Q4" s="489"/>
      <c r="R4" s="489"/>
      <c r="S4" s="489"/>
      <c r="T4" s="489"/>
      <c r="U4" s="489"/>
      <c r="V4" s="489"/>
      <c r="W4" s="489"/>
      <c r="X4" s="489"/>
      <c r="Y4" s="489"/>
      <c r="Z4" s="489"/>
      <c r="AA4" s="489"/>
      <c r="AB4" s="489"/>
      <c r="AC4" s="489"/>
      <c r="AD4" s="489"/>
      <c r="AE4" s="489"/>
      <c r="AF4" s="490"/>
      <c r="AG4" s="467" t="s">
        <v>2</v>
      </c>
      <c r="AH4" s="468"/>
      <c r="AI4" s="468"/>
      <c r="AJ4" s="468"/>
      <c r="AK4" s="468"/>
      <c r="AL4" s="468"/>
      <c r="AM4" s="469"/>
    </row>
    <row r="5" spans="2:39" ht="18" customHeight="1">
      <c r="B5" s="477"/>
      <c r="C5" s="478"/>
      <c r="D5" s="478"/>
      <c r="E5" s="478"/>
      <c r="F5" s="479"/>
      <c r="G5" s="484"/>
      <c r="H5" s="431"/>
      <c r="I5" s="431"/>
      <c r="J5" s="489"/>
      <c r="K5" s="489"/>
      <c r="L5" s="489"/>
      <c r="M5" s="489"/>
      <c r="N5" s="489"/>
      <c r="O5" s="489"/>
      <c r="P5" s="489"/>
      <c r="Q5" s="489"/>
      <c r="R5" s="489"/>
      <c r="S5" s="489"/>
      <c r="T5" s="489"/>
      <c r="U5" s="489"/>
      <c r="V5" s="489"/>
      <c r="W5" s="489"/>
      <c r="X5" s="489"/>
      <c r="Y5" s="489"/>
      <c r="Z5" s="489"/>
      <c r="AA5" s="489"/>
      <c r="AB5" s="489"/>
      <c r="AC5" s="489"/>
      <c r="AD5" s="489"/>
      <c r="AE5" s="489"/>
      <c r="AF5" s="490"/>
      <c r="AG5" s="467" t="s">
        <v>3</v>
      </c>
      <c r="AH5" s="468"/>
      <c r="AI5" s="468"/>
      <c r="AJ5" s="468"/>
      <c r="AK5" s="468"/>
      <c r="AL5" s="468"/>
      <c r="AM5" s="469"/>
    </row>
    <row r="6" spans="2:39" ht="18" customHeight="1">
      <c r="B6" s="480"/>
      <c r="C6" s="481"/>
      <c r="D6" s="481"/>
      <c r="E6" s="481"/>
      <c r="F6" s="482"/>
      <c r="G6" s="485"/>
      <c r="H6" s="486"/>
      <c r="I6" s="486"/>
      <c r="J6" s="491"/>
      <c r="K6" s="491"/>
      <c r="L6" s="491"/>
      <c r="M6" s="491"/>
      <c r="N6" s="491"/>
      <c r="O6" s="491"/>
      <c r="P6" s="491"/>
      <c r="Q6" s="491"/>
      <c r="R6" s="491"/>
      <c r="S6" s="491"/>
      <c r="T6" s="491"/>
      <c r="U6" s="491"/>
      <c r="V6" s="491"/>
      <c r="W6" s="491"/>
      <c r="X6" s="491"/>
      <c r="Y6" s="491"/>
      <c r="Z6" s="491"/>
      <c r="AA6" s="491"/>
      <c r="AB6" s="491"/>
      <c r="AC6" s="491"/>
      <c r="AD6" s="491"/>
      <c r="AE6" s="491"/>
      <c r="AF6" s="492"/>
      <c r="AG6" s="470" t="s">
        <v>5</v>
      </c>
      <c r="AH6" s="471"/>
      <c r="AI6" s="471"/>
      <c r="AJ6" s="471"/>
      <c r="AK6" s="471"/>
      <c r="AL6" s="471"/>
      <c r="AM6" s="472"/>
    </row>
    <row r="7" spans="2:132" ht="24.75" customHeight="1">
      <c r="B7" s="473"/>
      <c r="C7" s="473"/>
      <c r="D7" s="473"/>
      <c r="E7" s="473"/>
      <c r="F7" s="473"/>
      <c r="G7" s="473"/>
      <c r="H7" s="473"/>
      <c r="I7" s="473"/>
      <c r="J7" s="473"/>
      <c r="K7" s="473"/>
      <c r="L7" s="473"/>
      <c r="M7" s="473"/>
      <c r="N7" s="473"/>
      <c r="O7" s="473"/>
      <c r="P7" s="473"/>
      <c r="Q7" s="473"/>
      <c r="R7" s="473"/>
      <c r="S7" s="473"/>
      <c r="T7" s="473"/>
      <c r="U7" s="473"/>
      <c r="EB7" s="86"/>
    </row>
    <row r="8" spans="2:21" ht="33" customHeight="1">
      <c r="B8" s="473" t="s">
        <v>34</v>
      </c>
      <c r="C8" s="473"/>
      <c r="D8" s="473"/>
      <c r="E8" s="473"/>
      <c r="F8" s="473"/>
      <c r="G8" s="473"/>
      <c r="H8" s="473"/>
      <c r="I8" s="473"/>
      <c r="J8" s="473"/>
      <c r="K8" s="473"/>
      <c r="L8" s="473"/>
      <c r="M8" s="473"/>
      <c r="N8" s="473"/>
      <c r="O8" s="473"/>
      <c r="P8" s="473"/>
      <c r="Q8" s="473"/>
      <c r="R8" s="473"/>
      <c r="S8" s="473"/>
      <c r="T8" s="473"/>
      <c r="U8" s="473"/>
    </row>
    <row r="9" ht="17.25" customHeight="1"/>
    <row r="10" spans="2:139" ht="15" customHeight="1">
      <c r="B10" s="575" t="s">
        <v>7</v>
      </c>
      <c r="C10" s="576"/>
      <c r="D10" s="576"/>
      <c r="E10" s="576"/>
      <c r="F10" s="576"/>
      <c r="G10" s="576"/>
      <c r="H10" s="2"/>
      <c r="I10" s="2"/>
      <c r="J10" s="585" t="s">
        <v>122</v>
      </c>
      <c r="K10" s="586"/>
      <c r="L10" s="586"/>
      <c r="M10" s="586"/>
      <c r="N10" s="586"/>
      <c r="O10" s="586"/>
      <c r="P10" s="586"/>
      <c r="Q10" s="586"/>
      <c r="R10" s="586"/>
      <c r="S10" s="586"/>
      <c r="T10" s="586"/>
      <c r="U10" s="586"/>
      <c r="V10" s="586"/>
      <c r="W10" s="586"/>
      <c r="X10" s="586"/>
      <c r="Y10" s="586"/>
      <c r="Z10" s="586"/>
      <c r="AA10" s="586"/>
      <c r="AB10" s="586"/>
      <c r="AC10" s="586"/>
      <c r="AD10" s="586"/>
      <c r="AE10" s="586"/>
      <c r="AF10" s="586"/>
      <c r="AG10" s="586"/>
      <c r="AH10" s="586"/>
      <c r="AI10" s="586"/>
      <c r="AJ10" s="586"/>
      <c r="AK10" s="586"/>
      <c r="AL10" s="586"/>
      <c r="AM10" s="586"/>
      <c r="AN10" s="586"/>
      <c r="AO10" s="586"/>
      <c r="AP10" s="586"/>
      <c r="AQ10" s="586"/>
      <c r="AR10" s="586"/>
      <c r="AS10" s="586"/>
      <c r="AT10" s="586"/>
      <c r="AU10" s="586"/>
      <c r="AV10" s="586"/>
      <c r="AW10" s="586"/>
      <c r="AX10" s="586"/>
      <c r="AY10" s="586"/>
      <c r="AZ10" s="586"/>
      <c r="BA10" s="586"/>
      <c r="BB10" s="586"/>
      <c r="BC10" s="586"/>
      <c r="BD10" s="586"/>
      <c r="BE10" s="586"/>
      <c r="BF10" s="586"/>
      <c r="BG10" s="586"/>
      <c r="BH10" s="586"/>
      <c r="BI10" s="586"/>
      <c r="BJ10" s="586"/>
      <c r="BK10" s="586"/>
      <c r="BL10" s="586"/>
      <c r="BM10" s="586"/>
      <c r="BN10" s="586"/>
      <c r="BO10" s="586"/>
      <c r="BP10" s="586"/>
      <c r="BQ10" s="586"/>
      <c r="BR10" s="586"/>
      <c r="BS10" s="586"/>
      <c r="BT10" s="586"/>
      <c r="BU10" s="586"/>
      <c r="BV10" s="586"/>
      <c r="BW10" s="586"/>
      <c r="BX10" s="586"/>
      <c r="BY10" s="586"/>
      <c r="BZ10" s="586"/>
      <c r="CA10" s="586"/>
      <c r="CB10" s="586"/>
      <c r="CC10" s="586"/>
      <c r="CD10" s="586"/>
      <c r="CE10" s="586"/>
      <c r="CF10" s="586"/>
      <c r="CG10" s="586"/>
      <c r="CH10" s="586"/>
      <c r="CI10" s="586"/>
      <c r="CJ10" s="586"/>
      <c r="CK10" s="586"/>
      <c r="CL10" s="586"/>
      <c r="CM10" s="586"/>
      <c r="CN10" s="586"/>
      <c r="CO10" s="586"/>
      <c r="CP10" s="586"/>
      <c r="CQ10" s="586"/>
      <c r="CR10" s="586"/>
      <c r="CS10" s="586"/>
      <c r="CT10" s="586"/>
      <c r="CU10" s="586"/>
      <c r="CV10" s="586"/>
      <c r="CW10" s="586"/>
      <c r="CX10" s="586"/>
      <c r="CY10" s="586"/>
      <c r="CZ10" s="586"/>
      <c r="DA10" s="586"/>
      <c r="DB10" s="586"/>
      <c r="DC10" s="586"/>
      <c r="DD10" s="586"/>
      <c r="DE10" s="586"/>
      <c r="DF10" s="586"/>
      <c r="DG10" s="586"/>
      <c r="DH10" s="586"/>
      <c r="DI10" s="586"/>
      <c r="DJ10" s="586"/>
      <c r="DK10" s="586"/>
      <c r="DL10" s="586"/>
      <c r="DM10" s="586"/>
      <c r="DN10" s="586"/>
      <c r="DO10" s="586"/>
      <c r="DP10" s="586"/>
      <c r="DQ10" s="586"/>
      <c r="DR10" s="586"/>
      <c r="DS10" s="586"/>
      <c r="DT10" s="586"/>
      <c r="DU10" s="586"/>
      <c r="DV10" s="586"/>
      <c r="DW10" s="586"/>
      <c r="DX10" s="586"/>
      <c r="DY10" s="586"/>
      <c r="DZ10" s="586"/>
      <c r="EA10" s="586"/>
      <c r="EB10" s="586"/>
      <c r="EC10" s="586"/>
      <c r="ED10" s="586"/>
      <c r="EE10" s="586"/>
      <c r="EF10" s="586"/>
      <c r="EG10" s="586"/>
      <c r="EH10" s="586"/>
      <c r="EI10" s="587"/>
    </row>
    <row r="11" spans="2:139" ht="26.25" customHeight="1">
      <c r="B11" s="577"/>
      <c r="C11" s="578"/>
      <c r="D11" s="578"/>
      <c r="E11" s="578"/>
      <c r="F11" s="578"/>
      <c r="G11" s="578"/>
      <c r="H11" s="3"/>
      <c r="I11" s="3"/>
      <c r="J11" s="588"/>
      <c r="K11" s="589"/>
      <c r="L11" s="589"/>
      <c r="M11" s="589"/>
      <c r="N11" s="589"/>
      <c r="O11" s="589"/>
      <c r="P11" s="589"/>
      <c r="Q11" s="589"/>
      <c r="R11" s="589"/>
      <c r="S11" s="589"/>
      <c r="T11" s="589"/>
      <c r="U11" s="589"/>
      <c r="V11" s="589"/>
      <c r="W11" s="589"/>
      <c r="X11" s="589"/>
      <c r="Y11" s="589"/>
      <c r="Z11" s="589"/>
      <c r="AA11" s="589"/>
      <c r="AB11" s="589"/>
      <c r="AC11" s="589"/>
      <c r="AD11" s="589"/>
      <c r="AE11" s="589"/>
      <c r="AF11" s="589"/>
      <c r="AG11" s="589"/>
      <c r="AH11" s="589"/>
      <c r="AI11" s="589"/>
      <c r="AJ11" s="589"/>
      <c r="AK11" s="589"/>
      <c r="AL11" s="589"/>
      <c r="AM11" s="589"/>
      <c r="AN11" s="589"/>
      <c r="AO11" s="589"/>
      <c r="AP11" s="589"/>
      <c r="AQ11" s="589"/>
      <c r="AR11" s="589"/>
      <c r="AS11" s="589"/>
      <c r="AT11" s="589"/>
      <c r="AU11" s="589"/>
      <c r="AV11" s="589"/>
      <c r="AW11" s="589"/>
      <c r="AX11" s="589"/>
      <c r="AY11" s="589"/>
      <c r="AZ11" s="589"/>
      <c r="BA11" s="589"/>
      <c r="BB11" s="589"/>
      <c r="BC11" s="589"/>
      <c r="BD11" s="589"/>
      <c r="BE11" s="589"/>
      <c r="BF11" s="589"/>
      <c r="BG11" s="589"/>
      <c r="BH11" s="589"/>
      <c r="BI11" s="589"/>
      <c r="BJ11" s="589"/>
      <c r="BK11" s="589"/>
      <c r="BL11" s="589"/>
      <c r="BM11" s="589"/>
      <c r="BN11" s="589"/>
      <c r="BO11" s="589"/>
      <c r="BP11" s="589"/>
      <c r="BQ11" s="589"/>
      <c r="BR11" s="589"/>
      <c r="BS11" s="589"/>
      <c r="BT11" s="589"/>
      <c r="BU11" s="589"/>
      <c r="BV11" s="589"/>
      <c r="BW11" s="589"/>
      <c r="BX11" s="589"/>
      <c r="BY11" s="589"/>
      <c r="BZ11" s="589"/>
      <c r="CA11" s="589"/>
      <c r="CB11" s="589"/>
      <c r="CC11" s="589"/>
      <c r="CD11" s="589"/>
      <c r="CE11" s="589"/>
      <c r="CF11" s="589"/>
      <c r="CG11" s="589"/>
      <c r="CH11" s="589"/>
      <c r="CI11" s="589"/>
      <c r="CJ11" s="589"/>
      <c r="CK11" s="589"/>
      <c r="CL11" s="589"/>
      <c r="CM11" s="589"/>
      <c r="CN11" s="589"/>
      <c r="CO11" s="589"/>
      <c r="CP11" s="589"/>
      <c r="CQ11" s="589"/>
      <c r="CR11" s="589"/>
      <c r="CS11" s="589"/>
      <c r="CT11" s="589"/>
      <c r="CU11" s="589"/>
      <c r="CV11" s="589"/>
      <c r="CW11" s="589"/>
      <c r="CX11" s="589"/>
      <c r="CY11" s="589"/>
      <c r="CZ11" s="589"/>
      <c r="DA11" s="589"/>
      <c r="DB11" s="589"/>
      <c r="DC11" s="589"/>
      <c r="DD11" s="589"/>
      <c r="DE11" s="589"/>
      <c r="DF11" s="589"/>
      <c r="DG11" s="589"/>
      <c r="DH11" s="589"/>
      <c r="DI11" s="589"/>
      <c r="DJ11" s="589"/>
      <c r="DK11" s="589"/>
      <c r="DL11" s="589"/>
      <c r="DM11" s="589"/>
      <c r="DN11" s="589"/>
      <c r="DO11" s="589"/>
      <c r="DP11" s="589"/>
      <c r="DQ11" s="589"/>
      <c r="DR11" s="589"/>
      <c r="DS11" s="589"/>
      <c r="DT11" s="589"/>
      <c r="DU11" s="589"/>
      <c r="DV11" s="589"/>
      <c r="DW11" s="589"/>
      <c r="DX11" s="589"/>
      <c r="DY11" s="589"/>
      <c r="DZ11" s="589"/>
      <c r="EA11" s="589"/>
      <c r="EB11" s="589"/>
      <c r="EC11" s="589"/>
      <c r="ED11" s="589"/>
      <c r="EE11" s="589"/>
      <c r="EF11" s="589"/>
      <c r="EG11" s="589"/>
      <c r="EH11" s="589"/>
      <c r="EI11" s="590"/>
    </row>
    <row r="12" spans="2:139" ht="27" customHeight="1">
      <c r="B12" s="579" t="s">
        <v>203</v>
      </c>
      <c r="C12" s="580"/>
      <c r="D12" s="580"/>
      <c r="E12" s="580"/>
      <c r="F12" s="580"/>
      <c r="G12" s="580"/>
      <c r="H12" s="580"/>
      <c r="I12" s="581"/>
      <c r="J12" s="493" t="s">
        <v>120</v>
      </c>
      <c r="K12" s="494"/>
      <c r="L12" s="494"/>
      <c r="M12" s="494"/>
      <c r="N12" s="494"/>
      <c r="O12" s="494"/>
      <c r="P12" s="494"/>
      <c r="Q12" s="494"/>
      <c r="R12" s="494"/>
      <c r="S12" s="494"/>
      <c r="T12" s="494"/>
      <c r="U12" s="495"/>
      <c r="V12" s="496" t="s">
        <v>121</v>
      </c>
      <c r="W12" s="494"/>
      <c r="X12" s="494"/>
      <c r="Y12" s="494"/>
      <c r="Z12" s="494"/>
      <c r="AA12" s="494"/>
      <c r="AB12" s="494"/>
      <c r="AC12" s="494"/>
      <c r="AD12" s="494"/>
      <c r="AE12" s="495"/>
      <c r="AF12" s="496" t="s">
        <v>35</v>
      </c>
      <c r="AG12" s="494"/>
      <c r="AH12" s="494"/>
      <c r="AI12" s="494"/>
      <c r="AJ12" s="494"/>
      <c r="AK12" s="494"/>
      <c r="AL12" s="494"/>
      <c r="AM12" s="494"/>
      <c r="AN12" s="494"/>
      <c r="AO12" s="495"/>
      <c r="AP12" s="496"/>
      <c r="AQ12" s="494"/>
      <c r="AR12" s="494"/>
      <c r="AS12" s="494"/>
      <c r="AT12" s="494"/>
      <c r="AU12" s="494"/>
      <c r="AV12" s="494"/>
      <c r="AW12" s="494"/>
      <c r="AX12" s="494"/>
      <c r="AY12" s="494"/>
      <c r="AZ12" s="494"/>
      <c r="BA12" s="494"/>
      <c r="BB12" s="494"/>
      <c r="BC12" s="494"/>
      <c r="BD12" s="494"/>
      <c r="BE12" s="494"/>
      <c r="BF12" s="494"/>
      <c r="BG12" s="494"/>
      <c r="BH12" s="494"/>
      <c r="BI12" s="494"/>
      <c r="BJ12" s="494"/>
      <c r="BK12" s="494"/>
      <c r="BL12" s="494"/>
      <c r="BM12" s="494"/>
      <c r="BN12" s="494"/>
      <c r="BO12" s="494"/>
      <c r="BP12" s="494"/>
      <c r="BQ12" s="494"/>
      <c r="BR12" s="494"/>
      <c r="BS12" s="494"/>
      <c r="BT12" s="494"/>
      <c r="BU12" s="494"/>
      <c r="BV12" s="494"/>
      <c r="BW12" s="494"/>
      <c r="BX12" s="494"/>
      <c r="BY12" s="494"/>
      <c r="BZ12" s="20"/>
      <c r="CA12" s="494"/>
      <c r="CB12" s="494"/>
      <c r="CC12" s="494"/>
      <c r="CD12" s="494"/>
      <c r="CE12" s="494"/>
      <c r="CF12" s="494"/>
      <c r="CG12" s="494"/>
      <c r="CH12" s="494"/>
      <c r="CI12" s="494"/>
      <c r="CJ12" s="20"/>
      <c r="CK12" s="494"/>
      <c r="CL12" s="494"/>
      <c r="CM12" s="494"/>
      <c r="CN12" s="494"/>
      <c r="CO12" s="494"/>
      <c r="CP12" s="494"/>
      <c r="CQ12" s="494"/>
      <c r="CR12" s="494"/>
      <c r="CS12" s="494"/>
      <c r="CT12" s="20"/>
      <c r="CU12" s="494"/>
      <c r="CV12" s="494"/>
      <c r="CW12" s="494"/>
      <c r="CX12" s="494"/>
      <c r="CY12" s="494"/>
      <c r="CZ12" s="494"/>
      <c r="DA12" s="494"/>
      <c r="DB12" s="494"/>
      <c r="DC12" s="494"/>
      <c r="DD12" s="20"/>
      <c r="DE12" s="494"/>
      <c r="DF12" s="494"/>
      <c r="DG12" s="494"/>
      <c r="DH12" s="494"/>
      <c r="DI12" s="494"/>
      <c r="DJ12" s="494"/>
      <c r="DK12" s="494"/>
      <c r="DL12" s="494"/>
      <c r="DM12" s="494"/>
      <c r="DN12" s="20"/>
      <c r="DO12" s="494"/>
      <c r="DP12" s="494"/>
      <c r="DQ12" s="494"/>
      <c r="DR12" s="494"/>
      <c r="DS12" s="494"/>
      <c r="DT12" s="494"/>
      <c r="DU12" s="494"/>
      <c r="DV12" s="494"/>
      <c r="DW12" s="494"/>
      <c r="DX12" s="20"/>
      <c r="DY12" s="494"/>
      <c r="DZ12" s="494"/>
      <c r="EA12" s="494"/>
      <c r="EB12" s="494"/>
      <c r="EC12" s="494"/>
      <c r="ED12" s="494"/>
      <c r="EE12" s="494"/>
      <c r="EF12" s="495"/>
      <c r="EG12" s="496" t="s">
        <v>36</v>
      </c>
      <c r="EH12" s="494"/>
      <c r="EI12" s="497"/>
    </row>
    <row r="13" spans="2:139" ht="57.75" customHeight="1" thickBot="1">
      <c r="B13" s="582"/>
      <c r="C13" s="583"/>
      <c r="D13" s="583"/>
      <c r="E13" s="583"/>
      <c r="F13" s="583"/>
      <c r="G13" s="583"/>
      <c r="H13" s="583"/>
      <c r="I13" s="584"/>
      <c r="J13" s="21"/>
      <c r="K13" s="22"/>
      <c r="L13" s="22"/>
      <c r="M13" s="22"/>
      <c r="N13" s="22"/>
      <c r="O13" s="22"/>
      <c r="P13" s="22"/>
      <c r="Q13" s="22"/>
      <c r="R13" s="22"/>
      <c r="S13" s="22"/>
      <c r="T13" s="22"/>
      <c r="U13" s="63"/>
      <c r="V13" s="64"/>
      <c r="W13" s="22"/>
      <c r="X13" s="22"/>
      <c r="Y13" s="22"/>
      <c r="Z13" s="22"/>
      <c r="AA13" s="22"/>
      <c r="AB13" s="22"/>
      <c r="AC13" s="22"/>
      <c r="AD13" s="22"/>
      <c r="AE13" s="63"/>
      <c r="AF13" s="22"/>
      <c r="AG13" s="22"/>
      <c r="AH13" s="22"/>
      <c r="AI13" s="22"/>
      <c r="AJ13" s="22"/>
      <c r="AK13" s="22"/>
      <c r="AL13" s="22"/>
      <c r="AM13" s="22"/>
      <c r="AN13" s="22"/>
      <c r="AO13" s="63"/>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2"/>
      <c r="DW13" s="22"/>
      <c r="DX13" s="22"/>
      <c r="DY13" s="22"/>
      <c r="DZ13" s="22"/>
      <c r="EA13" s="22"/>
      <c r="EB13" s="22"/>
      <c r="EC13" s="22"/>
      <c r="ED13" s="22"/>
      <c r="EE13" s="22"/>
      <c r="EF13" s="22"/>
      <c r="EG13" s="64"/>
      <c r="EH13" s="22"/>
      <c r="EI13" s="103"/>
    </row>
    <row r="14" ht="9.75" customHeight="1" thickBot="1" thickTop="1"/>
    <row r="15" spans="2:139" ht="27" customHeight="1">
      <c r="B15" s="591" t="s">
        <v>37</v>
      </c>
      <c r="C15" s="592"/>
      <c r="D15" s="563" t="s">
        <v>38</v>
      </c>
      <c r="E15" s="511"/>
      <c r="F15" s="511"/>
      <c r="G15" s="511"/>
      <c r="H15" s="550" t="s">
        <v>39</v>
      </c>
      <c r="I15" s="553" t="s">
        <v>40</v>
      </c>
      <c r="J15" s="498" t="s">
        <v>41</v>
      </c>
      <c r="K15" s="499"/>
      <c r="L15" s="500" t="s">
        <v>42</v>
      </c>
      <c r="M15" s="501"/>
      <c r="N15" s="501"/>
      <c r="O15" s="501"/>
      <c r="P15" s="501"/>
      <c r="Q15" s="501"/>
      <c r="R15" s="501"/>
      <c r="S15" s="501"/>
      <c r="T15" s="501"/>
      <c r="U15" s="502"/>
      <c r="V15" s="503" t="s">
        <v>43</v>
      </c>
      <c r="W15" s="501"/>
      <c r="X15" s="501"/>
      <c r="Y15" s="501"/>
      <c r="Z15" s="501"/>
      <c r="AA15" s="501"/>
      <c r="AB15" s="501"/>
      <c r="AC15" s="501"/>
      <c r="AD15" s="501"/>
      <c r="AE15" s="504"/>
      <c r="AF15" s="500" t="s">
        <v>44</v>
      </c>
      <c r="AG15" s="501"/>
      <c r="AH15" s="501"/>
      <c r="AI15" s="501"/>
      <c r="AJ15" s="501"/>
      <c r="AK15" s="501"/>
      <c r="AL15" s="501"/>
      <c r="AM15" s="501"/>
      <c r="AN15" s="501"/>
      <c r="AO15" s="502"/>
      <c r="AP15" s="503" t="s">
        <v>45</v>
      </c>
      <c r="AQ15" s="501"/>
      <c r="AR15" s="501"/>
      <c r="AS15" s="501"/>
      <c r="AT15" s="501"/>
      <c r="AU15" s="501"/>
      <c r="AV15" s="501"/>
      <c r="AW15" s="501"/>
      <c r="AX15" s="501"/>
      <c r="AY15" s="504"/>
      <c r="AZ15" s="500" t="s">
        <v>46</v>
      </c>
      <c r="BA15" s="501"/>
      <c r="BB15" s="501"/>
      <c r="BC15" s="501"/>
      <c r="BD15" s="501"/>
      <c r="BE15" s="501"/>
      <c r="BF15" s="501"/>
      <c r="BG15" s="501"/>
      <c r="BH15" s="501"/>
      <c r="BI15" s="502"/>
      <c r="BJ15" s="503" t="s">
        <v>47</v>
      </c>
      <c r="BK15" s="501"/>
      <c r="BL15" s="501"/>
      <c r="BM15" s="501"/>
      <c r="BN15" s="501"/>
      <c r="BO15" s="501"/>
      <c r="BP15" s="501"/>
      <c r="BQ15" s="501"/>
      <c r="BR15" s="501"/>
      <c r="BS15" s="504"/>
      <c r="BT15" s="500" t="s">
        <v>48</v>
      </c>
      <c r="BU15" s="501"/>
      <c r="BV15" s="501"/>
      <c r="BW15" s="501"/>
      <c r="BX15" s="501"/>
      <c r="BY15" s="501"/>
      <c r="BZ15" s="501"/>
      <c r="CA15" s="501"/>
      <c r="CB15" s="501"/>
      <c r="CC15" s="502"/>
      <c r="CD15" s="500" t="s">
        <v>49</v>
      </c>
      <c r="CE15" s="501"/>
      <c r="CF15" s="501"/>
      <c r="CG15" s="501"/>
      <c r="CH15" s="501"/>
      <c r="CI15" s="501"/>
      <c r="CJ15" s="501"/>
      <c r="CK15" s="501"/>
      <c r="CL15" s="501"/>
      <c r="CM15" s="502"/>
      <c r="CN15" s="503" t="s">
        <v>50</v>
      </c>
      <c r="CO15" s="501"/>
      <c r="CP15" s="501"/>
      <c r="CQ15" s="501"/>
      <c r="CR15" s="501"/>
      <c r="CS15" s="501"/>
      <c r="CT15" s="501"/>
      <c r="CU15" s="501"/>
      <c r="CV15" s="501"/>
      <c r="CW15" s="504"/>
      <c r="CX15" s="500" t="s">
        <v>51</v>
      </c>
      <c r="CY15" s="501"/>
      <c r="CZ15" s="501"/>
      <c r="DA15" s="501"/>
      <c r="DB15" s="501"/>
      <c r="DC15" s="501"/>
      <c r="DD15" s="501"/>
      <c r="DE15" s="501"/>
      <c r="DF15" s="501"/>
      <c r="DG15" s="502"/>
      <c r="DH15" s="503" t="s">
        <v>52</v>
      </c>
      <c r="DI15" s="501"/>
      <c r="DJ15" s="501"/>
      <c r="DK15" s="501"/>
      <c r="DL15" s="501"/>
      <c r="DM15" s="501"/>
      <c r="DN15" s="501"/>
      <c r="DO15" s="501"/>
      <c r="DP15" s="501"/>
      <c r="DQ15" s="504"/>
      <c r="DR15" s="500" t="s">
        <v>53</v>
      </c>
      <c r="DS15" s="501"/>
      <c r="DT15" s="501"/>
      <c r="DU15" s="501"/>
      <c r="DV15" s="501"/>
      <c r="DW15" s="501"/>
      <c r="DX15" s="501"/>
      <c r="DY15" s="501"/>
      <c r="DZ15" s="501"/>
      <c r="EA15" s="504"/>
      <c r="EB15" s="505" t="s">
        <v>54</v>
      </c>
      <c r="EC15" s="506"/>
      <c r="ED15" s="507"/>
      <c r="EE15" s="510" t="s">
        <v>25</v>
      </c>
      <c r="EF15" s="511"/>
      <c r="EG15" s="104" t="s">
        <v>55</v>
      </c>
      <c r="EH15" s="512" t="s">
        <v>56</v>
      </c>
      <c r="EI15" s="513"/>
    </row>
    <row r="16" spans="2:139" ht="24.75" customHeight="1">
      <c r="B16" s="593"/>
      <c r="C16" s="594"/>
      <c r="D16" s="564"/>
      <c r="E16" s="565"/>
      <c r="F16" s="565"/>
      <c r="G16" s="565"/>
      <c r="H16" s="551"/>
      <c r="I16" s="554"/>
      <c r="J16" s="556" t="s">
        <v>57</v>
      </c>
      <c r="K16" s="526" t="s">
        <v>58</v>
      </c>
      <c r="L16" s="524" t="s">
        <v>59</v>
      </c>
      <c r="M16" s="521" t="s">
        <v>60</v>
      </c>
      <c r="N16" s="514" t="s">
        <v>25</v>
      </c>
      <c r="O16" s="515"/>
      <c r="P16" s="516"/>
      <c r="Q16" s="517" t="s">
        <v>61</v>
      </c>
      <c r="R16" s="517"/>
      <c r="S16" s="517"/>
      <c r="T16" s="508" t="s">
        <v>62</v>
      </c>
      <c r="U16" s="568" t="s">
        <v>63</v>
      </c>
      <c r="V16" s="516" t="s">
        <v>59</v>
      </c>
      <c r="W16" s="508" t="s">
        <v>60</v>
      </c>
      <c r="X16" s="514">
        <v>0</v>
      </c>
      <c r="Y16" s="515"/>
      <c r="Z16" s="516"/>
      <c r="AA16" s="517" t="s">
        <v>61</v>
      </c>
      <c r="AB16" s="517"/>
      <c r="AC16" s="517"/>
      <c r="AD16" s="508" t="s">
        <v>62</v>
      </c>
      <c r="AE16" s="514" t="s">
        <v>63</v>
      </c>
      <c r="AF16" s="524" t="s">
        <v>59</v>
      </c>
      <c r="AG16" s="521" t="s">
        <v>60</v>
      </c>
      <c r="AH16" s="514" t="s">
        <v>25</v>
      </c>
      <c r="AI16" s="515"/>
      <c r="AJ16" s="516"/>
      <c r="AK16" s="517" t="s">
        <v>61</v>
      </c>
      <c r="AL16" s="517"/>
      <c r="AM16" s="517"/>
      <c r="AN16" s="508" t="s">
        <v>62</v>
      </c>
      <c r="AO16" s="568" t="s">
        <v>63</v>
      </c>
      <c r="AP16" s="573" t="s">
        <v>59</v>
      </c>
      <c r="AQ16" s="521" t="s">
        <v>60</v>
      </c>
      <c r="AR16" s="514" t="s">
        <v>25</v>
      </c>
      <c r="AS16" s="515"/>
      <c r="AT16" s="516"/>
      <c r="AU16" s="517" t="s">
        <v>61</v>
      </c>
      <c r="AV16" s="517"/>
      <c r="AW16" s="517"/>
      <c r="AX16" s="508" t="s">
        <v>62</v>
      </c>
      <c r="AY16" s="514" t="s">
        <v>63</v>
      </c>
      <c r="AZ16" s="524" t="s">
        <v>59</v>
      </c>
      <c r="BA16" s="521" t="s">
        <v>60</v>
      </c>
      <c r="BB16" s="514" t="s">
        <v>25</v>
      </c>
      <c r="BC16" s="515"/>
      <c r="BD16" s="516"/>
      <c r="BE16" s="517" t="s">
        <v>61</v>
      </c>
      <c r="BF16" s="517"/>
      <c r="BG16" s="517"/>
      <c r="BH16" s="508" t="s">
        <v>62</v>
      </c>
      <c r="BI16" s="568" t="s">
        <v>63</v>
      </c>
      <c r="BJ16" s="573" t="s">
        <v>59</v>
      </c>
      <c r="BK16" s="521" t="s">
        <v>60</v>
      </c>
      <c r="BL16" s="514" t="s">
        <v>25</v>
      </c>
      <c r="BM16" s="515"/>
      <c r="BN16" s="516"/>
      <c r="BO16" s="517" t="s">
        <v>61</v>
      </c>
      <c r="BP16" s="517"/>
      <c r="BQ16" s="517"/>
      <c r="BR16" s="508" t="s">
        <v>62</v>
      </c>
      <c r="BS16" s="514" t="s">
        <v>63</v>
      </c>
      <c r="BT16" s="524" t="s">
        <v>59</v>
      </c>
      <c r="BU16" s="521" t="s">
        <v>60</v>
      </c>
      <c r="BV16" s="514" t="s">
        <v>25</v>
      </c>
      <c r="BW16" s="515"/>
      <c r="BX16" s="516"/>
      <c r="BY16" s="517" t="s">
        <v>61</v>
      </c>
      <c r="BZ16" s="517"/>
      <c r="CA16" s="517"/>
      <c r="CB16" s="508" t="s">
        <v>62</v>
      </c>
      <c r="CC16" s="568" t="s">
        <v>63</v>
      </c>
      <c r="CD16" s="524" t="s">
        <v>59</v>
      </c>
      <c r="CE16" s="521" t="s">
        <v>60</v>
      </c>
      <c r="CF16" s="514" t="s">
        <v>25</v>
      </c>
      <c r="CG16" s="515"/>
      <c r="CH16" s="516"/>
      <c r="CI16" s="517" t="s">
        <v>61</v>
      </c>
      <c r="CJ16" s="517"/>
      <c r="CK16" s="517"/>
      <c r="CL16" s="508" t="s">
        <v>62</v>
      </c>
      <c r="CM16" s="568" t="s">
        <v>63</v>
      </c>
      <c r="CN16" s="573" t="s">
        <v>59</v>
      </c>
      <c r="CO16" s="521" t="s">
        <v>60</v>
      </c>
      <c r="CP16" s="514" t="s">
        <v>25</v>
      </c>
      <c r="CQ16" s="515"/>
      <c r="CR16" s="516"/>
      <c r="CS16" s="517" t="s">
        <v>61</v>
      </c>
      <c r="CT16" s="517"/>
      <c r="CU16" s="517"/>
      <c r="CV16" s="508" t="s">
        <v>62</v>
      </c>
      <c r="CW16" s="514" t="s">
        <v>63</v>
      </c>
      <c r="CX16" s="524" t="s">
        <v>59</v>
      </c>
      <c r="CY16" s="521" t="s">
        <v>60</v>
      </c>
      <c r="CZ16" s="514" t="s">
        <v>25</v>
      </c>
      <c r="DA16" s="515"/>
      <c r="DB16" s="516"/>
      <c r="DC16" s="518" t="s">
        <v>61</v>
      </c>
      <c r="DD16" s="519"/>
      <c r="DE16" s="520"/>
      <c r="DF16" s="508" t="s">
        <v>62</v>
      </c>
      <c r="DG16" s="568" t="s">
        <v>63</v>
      </c>
      <c r="DH16" s="573" t="s">
        <v>59</v>
      </c>
      <c r="DI16" s="521" t="s">
        <v>60</v>
      </c>
      <c r="DJ16" s="514" t="s">
        <v>25</v>
      </c>
      <c r="DK16" s="515"/>
      <c r="DL16" s="516"/>
      <c r="DM16" s="517" t="s">
        <v>61</v>
      </c>
      <c r="DN16" s="517"/>
      <c r="DO16" s="517"/>
      <c r="DP16" s="508" t="s">
        <v>62</v>
      </c>
      <c r="DQ16" s="514" t="s">
        <v>63</v>
      </c>
      <c r="DR16" s="524" t="s">
        <v>59</v>
      </c>
      <c r="DS16" s="521" t="s">
        <v>60</v>
      </c>
      <c r="DT16" s="514" t="s">
        <v>25</v>
      </c>
      <c r="DU16" s="515"/>
      <c r="DV16" s="516"/>
      <c r="DW16" s="517" t="s">
        <v>61</v>
      </c>
      <c r="DX16" s="517"/>
      <c r="DY16" s="517"/>
      <c r="DZ16" s="508" t="s">
        <v>62</v>
      </c>
      <c r="EA16" s="514" t="s">
        <v>63</v>
      </c>
      <c r="EB16" s="597" t="s">
        <v>64</v>
      </c>
      <c r="EC16" s="603" t="s">
        <v>65</v>
      </c>
      <c r="ED16" s="603" t="s">
        <v>66</v>
      </c>
      <c r="EE16" s="605" t="s">
        <v>67</v>
      </c>
      <c r="EF16" s="607" t="s">
        <v>68</v>
      </c>
      <c r="EG16" s="105" t="s">
        <v>69</v>
      </c>
      <c r="EH16" s="106" t="s">
        <v>70</v>
      </c>
      <c r="EI16" s="107" t="s">
        <v>71</v>
      </c>
    </row>
    <row r="17" spans="2:154" ht="17.25" thickBot="1">
      <c r="B17" s="595"/>
      <c r="C17" s="596"/>
      <c r="D17" s="566"/>
      <c r="E17" s="567"/>
      <c r="F17" s="567"/>
      <c r="G17" s="567"/>
      <c r="H17" s="552"/>
      <c r="I17" s="555"/>
      <c r="J17" s="557"/>
      <c r="K17" s="527"/>
      <c r="L17" s="525"/>
      <c r="M17" s="522"/>
      <c r="N17" s="23" t="s">
        <v>64</v>
      </c>
      <c r="O17" s="23" t="s">
        <v>65</v>
      </c>
      <c r="P17" s="23" t="s">
        <v>72</v>
      </c>
      <c r="Q17" s="65" t="s">
        <v>60</v>
      </c>
      <c r="R17" s="65" t="s">
        <v>73</v>
      </c>
      <c r="S17" s="65" t="s">
        <v>74</v>
      </c>
      <c r="T17" s="509"/>
      <c r="U17" s="569"/>
      <c r="V17" s="570"/>
      <c r="W17" s="509"/>
      <c r="X17" s="23" t="s">
        <v>64</v>
      </c>
      <c r="Y17" s="23" t="s">
        <v>65</v>
      </c>
      <c r="Z17" s="23" t="s">
        <v>72</v>
      </c>
      <c r="AA17" s="23" t="s">
        <v>60</v>
      </c>
      <c r="AB17" s="23" t="s">
        <v>73</v>
      </c>
      <c r="AC17" s="23" t="s">
        <v>74</v>
      </c>
      <c r="AD17" s="509"/>
      <c r="AE17" s="523"/>
      <c r="AF17" s="525"/>
      <c r="AG17" s="522"/>
      <c r="AH17" s="23" t="s">
        <v>64</v>
      </c>
      <c r="AI17" s="23" t="s">
        <v>65</v>
      </c>
      <c r="AJ17" s="23" t="s">
        <v>72</v>
      </c>
      <c r="AK17" s="65" t="s">
        <v>60</v>
      </c>
      <c r="AL17" s="65" t="s">
        <v>73</v>
      </c>
      <c r="AM17" s="65" t="s">
        <v>74</v>
      </c>
      <c r="AN17" s="509"/>
      <c r="AO17" s="569"/>
      <c r="AP17" s="574"/>
      <c r="AQ17" s="522"/>
      <c r="AR17" s="23" t="s">
        <v>64</v>
      </c>
      <c r="AS17" s="23" t="s">
        <v>65</v>
      </c>
      <c r="AT17" s="23" t="s">
        <v>72</v>
      </c>
      <c r="AU17" s="65" t="s">
        <v>60</v>
      </c>
      <c r="AV17" s="65" t="s">
        <v>73</v>
      </c>
      <c r="AW17" s="65" t="s">
        <v>74</v>
      </c>
      <c r="AX17" s="509"/>
      <c r="AY17" s="523"/>
      <c r="AZ17" s="525"/>
      <c r="BA17" s="522"/>
      <c r="BB17" s="23" t="s">
        <v>64</v>
      </c>
      <c r="BC17" s="23" t="s">
        <v>65</v>
      </c>
      <c r="BD17" s="23" t="s">
        <v>72</v>
      </c>
      <c r="BE17" s="65" t="s">
        <v>60</v>
      </c>
      <c r="BF17" s="65" t="s">
        <v>73</v>
      </c>
      <c r="BG17" s="65" t="s">
        <v>74</v>
      </c>
      <c r="BH17" s="509"/>
      <c r="BI17" s="569"/>
      <c r="BJ17" s="574"/>
      <c r="BK17" s="522"/>
      <c r="BL17" s="23" t="s">
        <v>64</v>
      </c>
      <c r="BM17" s="23" t="s">
        <v>65</v>
      </c>
      <c r="BN17" s="23" t="s">
        <v>72</v>
      </c>
      <c r="BO17" s="65" t="s">
        <v>60</v>
      </c>
      <c r="BP17" s="65" t="s">
        <v>73</v>
      </c>
      <c r="BQ17" s="65" t="s">
        <v>74</v>
      </c>
      <c r="BR17" s="509"/>
      <c r="BS17" s="523"/>
      <c r="BT17" s="525"/>
      <c r="BU17" s="522"/>
      <c r="BV17" s="23" t="s">
        <v>64</v>
      </c>
      <c r="BW17" s="23" t="s">
        <v>65</v>
      </c>
      <c r="BX17" s="23" t="s">
        <v>72</v>
      </c>
      <c r="BY17" s="65" t="s">
        <v>60</v>
      </c>
      <c r="BZ17" s="65" t="s">
        <v>73</v>
      </c>
      <c r="CA17" s="65" t="s">
        <v>74</v>
      </c>
      <c r="CB17" s="509"/>
      <c r="CC17" s="569"/>
      <c r="CD17" s="525"/>
      <c r="CE17" s="522"/>
      <c r="CF17" s="23" t="s">
        <v>64</v>
      </c>
      <c r="CG17" s="23" t="s">
        <v>65</v>
      </c>
      <c r="CH17" s="23" t="s">
        <v>72</v>
      </c>
      <c r="CI17" s="65" t="s">
        <v>60</v>
      </c>
      <c r="CJ17" s="65" t="s">
        <v>73</v>
      </c>
      <c r="CK17" s="65" t="s">
        <v>74</v>
      </c>
      <c r="CL17" s="509"/>
      <c r="CM17" s="569"/>
      <c r="CN17" s="574"/>
      <c r="CO17" s="522"/>
      <c r="CP17" s="23" t="s">
        <v>64</v>
      </c>
      <c r="CQ17" s="23" t="s">
        <v>65</v>
      </c>
      <c r="CR17" s="23" t="s">
        <v>72</v>
      </c>
      <c r="CS17" s="65" t="s">
        <v>60</v>
      </c>
      <c r="CT17" s="65" t="s">
        <v>73</v>
      </c>
      <c r="CU17" s="65" t="s">
        <v>74</v>
      </c>
      <c r="CV17" s="509"/>
      <c r="CW17" s="523"/>
      <c r="CX17" s="525"/>
      <c r="CY17" s="522"/>
      <c r="CZ17" s="23" t="s">
        <v>64</v>
      </c>
      <c r="DA17" s="23" t="s">
        <v>65</v>
      </c>
      <c r="DB17" s="23" t="s">
        <v>72</v>
      </c>
      <c r="DC17" s="65" t="s">
        <v>60</v>
      </c>
      <c r="DD17" s="65" t="s">
        <v>73</v>
      </c>
      <c r="DE17" s="65" t="s">
        <v>74</v>
      </c>
      <c r="DF17" s="509"/>
      <c r="DG17" s="569"/>
      <c r="DH17" s="574"/>
      <c r="DI17" s="522"/>
      <c r="DJ17" s="23" t="s">
        <v>64</v>
      </c>
      <c r="DK17" s="23" t="s">
        <v>65</v>
      </c>
      <c r="DL17" s="23" t="s">
        <v>72</v>
      </c>
      <c r="DM17" s="65" t="s">
        <v>60</v>
      </c>
      <c r="DN17" s="65" t="s">
        <v>73</v>
      </c>
      <c r="DO17" s="65" t="s">
        <v>74</v>
      </c>
      <c r="DP17" s="509"/>
      <c r="DQ17" s="523"/>
      <c r="DR17" s="525"/>
      <c r="DS17" s="522"/>
      <c r="DT17" s="23" t="s">
        <v>64</v>
      </c>
      <c r="DU17" s="23" t="s">
        <v>65</v>
      </c>
      <c r="DV17" s="23" t="s">
        <v>72</v>
      </c>
      <c r="DW17" s="65" t="s">
        <v>60</v>
      </c>
      <c r="DX17" s="65" t="s">
        <v>73</v>
      </c>
      <c r="DY17" s="65" t="s">
        <v>74</v>
      </c>
      <c r="DZ17" s="509"/>
      <c r="EA17" s="523"/>
      <c r="EB17" s="598"/>
      <c r="EC17" s="604"/>
      <c r="ED17" s="604"/>
      <c r="EE17" s="606"/>
      <c r="EF17" s="608"/>
      <c r="EG17" s="108" t="s">
        <v>75</v>
      </c>
      <c r="EH17" s="109" t="s">
        <v>76</v>
      </c>
      <c r="EI17" s="110" t="s">
        <v>76</v>
      </c>
      <c r="EJ17" s="111" t="s">
        <v>77</v>
      </c>
      <c r="EK17" s="111" t="s">
        <v>67</v>
      </c>
      <c r="EL17" s="111" t="s">
        <v>78</v>
      </c>
      <c r="EM17" s="111" t="s">
        <v>79</v>
      </c>
      <c r="EN17" s="111" t="s">
        <v>80</v>
      </c>
      <c r="EO17" s="111" t="s">
        <v>81</v>
      </c>
      <c r="EP17" s="111" t="s">
        <v>82</v>
      </c>
      <c r="EQ17" s="111" t="s">
        <v>83</v>
      </c>
      <c r="ER17" s="111" t="s">
        <v>84</v>
      </c>
      <c r="ES17" s="111" t="s">
        <v>85</v>
      </c>
      <c r="ET17" s="111" t="s">
        <v>86</v>
      </c>
      <c r="EU17" s="111" t="s">
        <v>87</v>
      </c>
      <c r="EV17" s="111" t="s">
        <v>88</v>
      </c>
      <c r="EW17" s="111" t="s">
        <v>89</v>
      </c>
      <c r="EX17" s="111" t="s">
        <v>90</v>
      </c>
    </row>
    <row r="18" spans="2:154" ht="132" customHeight="1">
      <c r="B18" s="558">
        <v>1</v>
      </c>
      <c r="C18" s="559" t="s">
        <v>126</v>
      </c>
      <c r="D18" s="156">
        <v>1</v>
      </c>
      <c r="E18" s="560" t="s">
        <v>127</v>
      </c>
      <c r="F18" s="561"/>
      <c r="G18" s="562"/>
      <c r="H18" s="240" t="s">
        <v>211</v>
      </c>
      <c r="I18" s="158" t="s">
        <v>132</v>
      </c>
      <c r="J18" s="160" t="s">
        <v>42</v>
      </c>
      <c r="K18" s="161" t="s">
        <v>46</v>
      </c>
      <c r="L18" s="24" t="s">
        <v>91</v>
      </c>
      <c r="M18" s="25" t="s">
        <v>91</v>
      </c>
      <c r="N18" s="26"/>
      <c r="O18" s="26"/>
      <c r="P18" s="26"/>
      <c r="Q18" s="25"/>
      <c r="R18" s="25" t="s">
        <v>91</v>
      </c>
      <c r="S18" s="25"/>
      <c r="T18" s="128" t="s">
        <v>243</v>
      </c>
      <c r="U18" s="131" t="s">
        <v>217</v>
      </c>
      <c r="V18" s="24" t="s">
        <v>91</v>
      </c>
      <c r="W18" s="25" t="s">
        <v>91</v>
      </c>
      <c r="X18" s="26"/>
      <c r="Y18" s="26"/>
      <c r="Z18" s="26"/>
      <c r="AA18" s="25"/>
      <c r="AB18" s="25" t="s">
        <v>91</v>
      </c>
      <c r="AC18" s="25"/>
      <c r="AD18" s="128" t="s">
        <v>246</v>
      </c>
      <c r="AE18" s="131" t="s">
        <v>217</v>
      </c>
      <c r="AF18" s="226" t="s">
        <v>91</v>
      </c>
      <c r="AG18" s="227" t="s">
        <v>91</v>
      </c>
      <c r="AH18" s="228"/>
      <c r="AI18" s="228"/>
      <c r="AJ18" s="228"/>
      <c r="AK18" s="227"/>
      <c r="AL18" s="227" t="s">
        <v>91</v>
      </c>
      <c r="AM18" s="227"/>
      <c r="AN18" s="128" t="s">
        <v>248</v>
      </c>
      <c r="AO18" s="131" t="s">
        <v>217</v>
      </c>
      <c r="AP18" s="24"/>
      <c r="AQ18" s="25"/>
      <c r="AR18" s="26"/>
      <c r="AS18" s="26"/>
      <c r="AT18" s="26"/>
      <c r="AU18" s="25"/>
      <c r="AV18" s="25"/>
      <c r="AW18" s="25"/>
      <c r="AX18" s="66"/>
      <c r="AY18" s="131"/>
      <c r="AZ18" s="24"/>
      <c r="BA18" s="25"/>
      <c r="BB18" s="26"/>
      <c r="BC18" s="26"/>
      <c r="BD18" s="26"/>
      <c r="BE18" s="25"/>
      <c r="BF18" s="25"/>
      <c r="BG18" s="25"/>
      <c r="BH18" s="66"/>
      <c r="BI18" s="131"/>
      <c r="BJ18" s="24"/>
      <c r="BK18" s="25"/>
      <c r="BL18" s="26"/>
      <c r="BM18" s="26"/>
      <c r="BN18" s="26"/>
      <c r="BO18" s="25"/>
      <c r="BP18" s="25"/>
      <c r="BQ18" s="25"/>
      <c r="BR18" s="66"/>
      <c r="BS18" s="67"/>
      <c r="BT18" s="24"/>
      <c r="BU18" s="25"/>
      <c r="BV18" s="26"/>
      <c r="BW18" s="26"/>
      <c r="BX18" s="26"/>
      <c r="BY18" s="25"/>
      <c r="BZ18" s="25"/>
      <c r="CA18" s="25"/>
      <c r="CB18" s="66"/>
      <c r="CC18" s="67"/>
      <c r="CD18" s="24"/>
      <c r="CE18" s="25"/>
      <c r="CF18" s="26"/>
      <c r="CG18" s="26"/>
      <c r="CH18" s="26"/>
      <c r="CI18" s="25"/>
      <c r="CJ18" s="25"/>
      <c r="CK18" s="25"/>
      <c r="CL18" s="128"/>
      <c r="CM18" s="129"/>
      <c r="CN18" s="24"/>
      <c r="CO18" s="25"/>
      <c r="CP18" s="26"/>
      <c r="CQ18" s="26"/>
      <c r="CR18" s="26"/>
      <c r="CS18" s="25"/>
      <c r="CT18" s="25"/>
      <c r="CU18" s="25"/>
      <c r="CV18" s="66"/>
      <c r="CW18" s="67"/>
      <c r="CX18" s="24"/>
      <c r="CY18" s="25"/>
      <c r="CZ18" s="26"/>
      <c r="DA18" s="26"/>
      <c r="DB18" s="26"/>
      <c r="DC18" s="25"/>
      <c r="DD18" s="25"/>
      <c r="DE18" s="25"/>
      <c r="DF18" s="66"/>
      <c r="DG18" s="67"/>
      <c r="DH18" s="24"/>
      <c r="DI18" s="25"/>
      <c r="DJ18" s="26"/>
      <c r="DK18" s="26"/>
      <c r="DL18" s="26"/>
      <c r="DM18" s="25"/>
      <c r="DN18" s="25"/>
      <c r="DO18" s="25"/>
      <c r="DP18" s="66"/>
      <c r="DQ18" s="67"/>
      <c r="DR18" s="24"/>
      <c r="DS18" s="25"/>
      <c r="DT18" s="26"/>
      <c r="DU18" s="26"/>
      <c r="DV18" s="26"/>
      <c r="DW18" s="25"/>
      <c r="DX18" s="25"/>
      <c r="DY18" s="25"/>
      <c r="DZ18" s="66"/>
      <c r="EA18" s="67"/>
      <c r="EB18" s="87"/>
      <c r="EC18" s="88"/>
      <c r="ED18" s="88"/>
      <c r="EE18" s="25"/>
      <c r="EF18" s="89"/>
      <c r="EG18" s="112"/>
      <c r="EH18" s="113"/>
      <c r="EI18" s="67"/>
      <c r="EJ18" s="111">
        <f aca="true" t="shared" si="0" ref="EJ18:EJ35">EF18</f>
        <v>0</v>
      </c>
      <c r="EK18" s="111">
        <f aca="true" t="shared" si="1" ref="EK18:EK35">EE18</f>
        <v>0</v>
      </c>
      <c r="EL18" s="111">
        <f aca="true" t="shared" si="2" ref="EL18:EL35">N18</f>
        <v>0</v>
      </c>
      <c r="EM18" s="111">
        <f aca="true" t="shared" si="3" ref="EM18:EM35">X18</f>
        <v>0</v>
      </c>
      <c r="EN18" s="111">
        <f aca="true" t="shared" si="4" ref="EN18:EN35">AH18</f>
        <v>0</v>
      </c>
      <c r="EO18" s="111">
        <f aca="true" t="shared" si="5" ref="EO18:EO35">AR18</f>
        <v>0</v>
      </c>
      <c r="EP18" s="111">
        <f aca="true" t="shared" si="6" ref="EP18:EP35">BB18</f>
        <v>0</v>
      </c>
      <c r="EQ18" s="111">
        <f aca="true" t="shared" si="7" ref="EQ18:EQ35">BL18</f>
        <v>0</v>
      </c>
      <c r="ER18" s="111">
        <f aca="true" t="shared" si="8" ref="ER18:ER35">BV18</f>
        <v>0</v>
      </c>
      <c r="ES18" s="111">
        <f aca="true" t="shared" si="9" ref="ES18:ES35">CF18</f>
        <v>0</v>
      </c>
      <c r="ET18" s="111">
        <f aca="true" t="shared" si="10" ref="ET18:ET35">CP18</f>
        <v>0</v>
      </c>
      <c r="EU18" s="111">
        <f aca="true" t="shared" si="11" ref="EU18:EU35">CZ18</f>
        <v>0</v>
      </c>
      <c r="EV18" s="111">
        <f aca="true" t="shared" si="12" ref="EV18:EV35">DJ18</f>
        <v>0</v>
      </c>
      <c r="EW18" s="111">
        <f aca="true" t="shared" si="13" ref="EW18:EW35">DT18</f>
        <v>0</v>
      </c>
      <c r="EX18" s="111">
        <f aca="true" t="shared" si="14" ref="EX18:EX35">SUM(EL18:EW18)</f>
        <v>0</v>
      </c>
    </row>
    <row r="19" spans="2:154" ht="75.75" customHeight="1">
      <c r="B19" s="540"/>
      <c r="C19" s="543"/>
      <c r="D19" s="157">
        <v>2</v>
      </c>
      <c r="E19" s="528" t="s">
        <v>128</v>
      </c>
      <c r="F19" s="529"/>
      <c r="G19" s="530"/>
      <c r="H19" s="240" t="s">
        <v>211</v>
      </c>
      <c r="I19" s="159" t="s">
        <v>132</v>
      </c>
      <c r="J19" s="162" t="s">
        <v>42</v>
      </c>
      <c r="K19" s="163" t="s">
        <v>44</v>
      </c>
      <c r="L19" s="30" t="s">
        <v>91</v>
      </c>
      <c r="M19" s="31" t="s">
        <v>91</v>
      </c>
      <c r="N19" s="32"/>
      <c r="O19" s="32"/>
      <c r="P19" s="32"/>
      <c r="Q19" s="31"/>
      <c r="R19" s="31" t="s">
        <v>91</v>
      </c>
      <c r="S19" s="31" t="s">
        <v>91</v>
      </c>
      <c r="T19" s="68" t="s">
        <v>245</v>
      </c>
      <c r="U19" s="131" t="s">
        <v>217</v>
      </c>
      <c r="V19" s="30" t="s">
        <v>91</v>
      </c>
      <c r="W19" s="31" t="s">
        <v>91</v>
      </c>
      <c r="X19" s="32"/>
      <c r="Y19" s="32"/>
      <c r="Z19" s="32"/>
      <c r="AA19" s="31"/>
      <c r="AB19" s="31" t="s">
        <v>91</v>
      </c>
      <c r="AC19" s="31" t="s">
        <v>91</v>
      </c>
      <c r="AD19" s="68" t="s">
        <v>247</v>
      </c>
      <c r="AE19" s="69" t="s">
        <v>217</v>
      </c>
      <c r="AF19" s="30" t="s">
        <v>91</v>
      </c>
      <c r="AG19" s="31" t="s">
        <v>91</v>
      </c>
      <c r="AH19" s="32"/>
      <c r="AI19" s="32"/>
      <c r="AJ19" s="32"/>
      <c r="AK19" s="31"/>
      <c r="AL19" s="31" t="s">
        <v>91</v>
      </c>
      <c r="AM19" s="31" t="s">
        <v>91</v>
      </c>
      <c r="AN19" s="68" t="s">
        <v>249</v>
      </c>
      <c r="AO19" s="131" t="s">
        <v>217</v>
      </c>
      <c r="AP19" s="30"/>
      <c r="AQ19" s="31"/>
      <c r="AR19" s="32"/>
      <c r="AS19" s="32"/>
      <c r="AT19" s="32"/>
      <c r="AU19" s="31"/>
      <c r="AV19" s="31"/>
      <c r="AW19" s="31"/>
      <c r="AZ19" s="146"/>
      <c r="BA19" s="148"/>
      <c r="BB19" s="147"/>
      <c r="BC19" s="147"/>
      <c r="BD19" s="147"/>
      <c r="BE19" s="148"/>
      <c r="BF19" s="148"/>
      <c r="BG19" s="148"/>
      <c r="BH19" s="164"/>
      <c r="BI19" s="165"/>
      <c r="BJ19" s="146"/>
      <c r="BK19" s="148"/>
      <c r="BL19" s="147"/>
      <c r="BM19" s="147"/>
      <c r="BN19" s="147"/>
      <c r="BO19" s="148"/>
      <c r="BP19" s="148"/>
      <c r="BQ19" s="148"/>
      <c r="BR19" s="164"/>
      <c r="BS19" s="165"/>
      <c r="BT19" s="146"/>
      <c r="BU19" s="148"/>
      <c r="BV19" s="147"/>
      <c r="BW19" s="147"/>
      <c r="BX19" s="147"/>
      <c r="BY19" s="148"/>
      <c r="BZ19" s="148"/>
      <c r="CA19" s="148"/>
      <c r="CB19" s="164"/>
      <c r="CC19" s="165"/>
      <c r="CD19" s="146"/>
      <c r="CE19" s="148"/>
      <c r="CF19" s="147"/>
      <c r="CG19" s="147"/>
      <c r="CH19" s="147"/>
      <c r="CI19" s="148"/>
      <c r="CJ19" s="148"/>
      <c r="CK19" s="148"/>
      <c r="CL19" s="164"/>
      <c r="CM19" s="165"/>
      <c r="CN19" s="146"/>
      <c r="CO19" s="148"/>
      <c r="CP19" s="147"/>
      <c r="CQ19" s="147"/>
      <c r="CR19" s="147"/>
      <c r="CS19" s="148"/>
      <c r="CT19" s="148"/>
      <c r="CU19" s="148"/>
      <c r="CV19" s="164"/>
      <c r="CW19" s="165"/>
      <c r="CX19" s="146"/>
      <c r="CY19" s="148"/>
      <c r="CZ19" s="147"/>
      <c r="DA19" s="147"/>
      <c r="DB19" s="147"/>
      <c r="DC19" s="148"/>
      <c r="DD19" s="148"/>
      <c r="DE19" s="148"/>
      <c r="DF19" s="164"/>
      <c r="DG19" s="165"/>
      <c r="DH19" s="146"/>
      <c r="DI19" s="148"/>
      <c r="DJ19" s="147"/>
      <c r="DK19" s="147"/>
      <c r="DL19" s="147"/>
      <c r="DM19" s="148"/>
      <c r="DN19" s="148"/>
      <c r="DO19" s="148"/>
      <c r="DP19" s="164"/>
      <c r="DQ19" s="165"/>
      <c r="DR19" s="146"/>
      <c r="DS19" s="148"/>
      <c r="DT19" s="147"/>
      <c r="DU19" s="147"/>
      <c r="DV19" s="147"/>
      <c r="DW19" s="148"/>
      <c r="DX19" s="148"/>
      <c r="DY19" s="148"/>
      <c r="DZ19" s="164"/>
      <c r="EA19" s="165"/>
      <c r="EB19" s="90"/>
      <c r="EC19" s="91"/>
      <c r="ED19" s="91"/>
      <c r="EE19" s="31"/>
      <c r="EF19" s="92"/>
      <c r="EG19" s="114"/>
      <c r="EH19" s="115"/>
      <c r="EI19" s="69"/>
      <c r="EJ19" s="111">
        <f t="shared" si="0"/>
        <v>0</v>
      </c>
      <c r="EK19" s="111">
        <f t="shared" si="1"/>
        <v>0</v>
      </c>
      <c r="EL19" s="111">
        <f t="shared" si="2"/>
        <v>0</v>
      </c>
      <c r="EM19" s="111">
        <f t="shared" si="3"/>
        <v>0</v>
      </c>
      <c r="EN19" s="111">
        <f t="shared" si="4"/>
        <v>0</v>
      </c>
      <c r="EO19" s="111">
        <f t="shared" si="5"/>
        <v>0</v>
      </c>
      <c r="EP19" s="111">
        <f t="shared" si="6"/>
        <v>0</v>
      </c>
      <c r="EQ19" s="111">
        <f t="shared" si="7"/>
        <v>0</v>
      </c>
      <c r="ER19" s="111">
        <f t="shared" si="8"/>
        <v>0</v>
      </c>
      <c r="ES19" s="111">
        <f t="shared" si="9"/>
        <v>0</v>
      </c>
      <c r="ET19" s="111">
        <f t="shared" si="10"/>
        <v>0</v>
      </c>
      <c r="EU19" s="111">
        <f t="shared" si="11"/>
        <v>0</v>
      </c>
      <c r="EV19" s="111">
        <f t="shared" si="12"/>
        <v>0</v>
      </c>
      <c r="EW19" s="111">
        <f t="shared" si="13"/>
        <v>0</v>
      </c>
      <c r="EX19" s="111">
        <f t="shared" si="14"/>
        <v>0</v>
      </c>
    </row>
    <row r="20" spans="2:154" ht="50.25" customHeight="1">
      <c r="B20" s="540"/>
      <c r="C20" s="543"/>
      <c r="D20" s="157">
        <v>3</v>
      </c>
      <c r="E20" s="458" t="s">
        <v>129</v>
      </c>
      <c r="F20" s="459"/>
      <c r="G20" s="460"/>
      <c r="H20" s="240" t="s">
        <v>211</v>
      </c>
      <c r="I20" s="159" t="s">
        <v>132</v>
      </c>
      <c r="J20" s="162" t="s">
        <v>42</v>
      </c>
      <c r="K20" s="163" t="s">
        <v>44</v>
      </c>
      <c r="L20" s="30" t="s">
        <v>91</v>
      </c>
      <c r="M20" s="31" t="s">
        <v>91</v>
      </c>
      <c r="N20" s="32"/>
      <c r="O20" s="32"/>
      <c r="P20" s="32"/>
      <c r="Q20" s="31"/>
      <c r="R20" s="31" t="s">
        <v>91</v>
      </c>
      <c r="S20" s="31"/>
      <c r="T20" s="68" t="s">
        <v>244</v>
      </c>
      <c r="U20" s="131" t="s">
        <v>217</v>
      </c>
      <c r="V20" s="146" t="s">
        <v>91</v>
      </c>
      <c r="W20" s="31" t="s">
        <v>91</v>
      </c>
      <c r="X20" s="571"/>
      <c r="Y20" s="32"/>
      <c r="Z20" s="32"/>
      <c r="AA20" s="31"/>
      <c r="AB20" s="148" t="s">
        <v>91</v>
      </c>
      <c r="AC20" s="31"/>
      <c r="AD20" s="68" t="s">
        <v>244</v>
      </c>
      <c r="AE20" s="69" t="s">
        <v>217</v>
      </c>
      <c r="AF20" s="30" t="s">
        <v>91</v>
      </c>
      <c r="AG20" s="31" t="s">
        <v>91</v>
      </c>
      <c r="AH20" s="231"/>
      <c r="AI20" s="32"/>
      <c r="AJ20" s="32"/>
      <c r="AK20" s="31" t="s">
        <v>91</v>
      </c>
      <c r="AL20" s="31" t="s">
        <v>91</v>
      </c>
      <c r="AM20" s="31"/>
      <c r="AN20" s="68" t="s">
        <v>244</v>
      </c>
      <c r="AO20" s="131" t="s">
        <v>217</v>
      </c>
      <c r="AP20" s="30"/>
      <c r="AQ20" s="31"/>
      <c r="AR20" s="216"/>
      <c r="AS20" s="32"/>
      <c r="AT20" s="32"/>
      <c r="AU20" s="31"/>
      <c r="AV20" s="214"/>
      <c r="AW20" s="31"/>
      <c r="AX20" s="233"/>
      <c r="AY20" s="234"/>
      <c r="AZ20" s="30"/>
      <c r="BA20" s="31"/>
      <c r="BB20" s="32"/>
      <c r="BC20" s="32"/>
      <c r="BD20" s="32"/>
      <c r="BE20" s="31"/>
      <c r="BF20" s="31"/>
      <c r="BG20" s="31"/>
      <c r="BH20" s="68"/>
      <c r="BI20" s="69"/>
      <c r="BJ20" s="30"/>
      <c r="BK20" s="31"/>
      <c r="BL20" s="32"/>
      <c r="BM20" s="32"/>
      <c r="BN20" s="32"/>
      <c r="BO20" s="31"/>
      <c r="BP20" s="31"/>
      <c r="BQ20" s="31"/>
      <c r="BR20" s="232"/>
      <c r="BS20" s="235"/>
      <c r="BT20" s="30"/>
      <c r="BU20" s="31"/>
      <c r="BV20" s="32"/>
      <c r="BW20" s="32"/>
      <c r="BX20" s="32"/>
      <c r="BY20" s="31"/>
      <c r="BZ20" s="31"/>
      <c r="CA20" s="31"/>
      <c r="CB20" s="68"/>
      <c r="CC20" s="69"/>
      <c r="CD20" s="30"/>
      <c r="CE20" s="31"/>
      <c r="CF20" s="32"/>
      <c r="CG20" s="32"/>
      <c r="CH20" s="32"/>
      <c r="CI20" s="31"/>
      <c r="CJ20" s="31"/>
      <c r="CK20" s="31"/>
      <c r="CL20" s="68"/>
      <c r="CM20" s="69"/>
      <c r="CN20" s="30"/>
      <c r="CO20" s="31"/>
      <c r="CP20" s="32"/>
      <c r="CQ20" s="32"/>
      <c r="CR20" s="32"/>
      <c r="CS20" s="31"/>
      <c r="CT20" s="31"/>
      <c r="CU20" s="31"/>
      <c r="CV20" s="68"/>
      <c r="CW20" s="69"/>
      <c r="CX20" s="30"/>
      <c r="CY20" s="31"/>
      <c r="CZ20" s="32"/>
      <c r="DA20" s="32"/>
      <c r="DB20" s="32"/>
      <c r="DC20" s="31"/>
      <c r="DD20" s="31"/>
      <c r="DE20" s="31"/>
      <c r="DF20" s="68"/>
      <c r="DG20" s="69"/>
      <c r="DH20" s="30"/>
      <c r="DI20" s="31"/>
      <c r="DJ20" s="32"/>
      <c r="DK20" s="32"/>
      <c r="DL20" s="32"/>
      <c r="DM20" s="31"/>
      <c r="DN20" s="31"/>
      <c r="DO20" s="31"/>
      <c r="DP20" s="68"/>
      <c r="DQ20" s="69"/>
      <c r="DR20" s="236"/>
      <c r="DS20" s="31"/>
      <c r="DT20" s="231"/>
      <c r="DU20" s="32"/>
      <c r="DV20" s="32"/>
      <c r="DW20" s="31"/>
      <c r="DX20" s="232"/>
      <c r="DY20" s="31"/>
      <c r="DZ20" s="232"/>
      <c r="EA20" s="235"/>
      <c r="EB20" s="90"/>
      <c r="EC20" s="91"/>
      <c r="ED20" s="91"/>
      <c r="EE20" s="31"/>
      <c r="EF20" s="92"/>
      <c r="EG20" s="114"/>
      <c r="EH20" s="115"/>
      <c r="EI20" s="69"/>
      <c r="EJ20" s="111">
        <f t="shared" si="0"/>
        <v>0</v>
      </c>
      <c r="EK20" s="111">
        <f t="shared" si="1"/>
        <v>0</v>
      </c>
      <c r="EL20" s="111">
        <f t="shared" si="2"/>
        <v>0</v>
      </c>
      <c r="EM20" s="111">
        <f t="shared" si="3"/>
        <v>0</v>
      </c>
      <c r="EN20" s="111">
        <f t="shared" si="4"/>
        <v>0</v>
      </c>
      <c r="EO20" s="111">
        <f t="shared" si="5"/>
        <v>0</v>
      </c>
      <c r="EP20" s="111">
        <f t="shared" si="6"/>
        <v>0</v>
      </c>
      <c r="EQ20" s="111">
        <f t="shared" si="7"/>
        <v>0</v>
      </c>
      <c r="ER20" s="111">
        <f t="shared" si="8"/>
        <v>0</v>
      </c>
      <c r="ES20" s="111">
        <f t="shared" si="9"/>
        <v>0</v>
      </c>
      <c r="ET20" s="111">
        <f t="shared" si="10"/>
        <v>0</v>
      </c>
      <c r="EU20" s="111">
        <f t="shared" si="11"/>
        <v>0</v>
      </c>
      <c r="EV20" s="111">
        <f t="shared" si="12"/>
        <v>0</v>
      </c>
      <c r="EW20" s="111">
        <f t="shared" si="13"/>
        <v>0</v>
      </c>
      <c r="EX20" s="111">
        <f t="shared" si="14"/>
        <v>0</v>
      </c>
    </row>
    <row r="21" spans="2:154" ht="37.5" customHeight="1" thickBot="1">
      <c r="B21" s="541"/>
      <c r="C21" s="544"/>
      <c r="D21" s="241">
        <v>4</v>
      </c>
      <c r="E21" s="455" t="s">
        <v>130</v>
      </c>
      <c r="F21" s="456"/>
      <c r="G21" s="457"/>
      <c r="H21" s="242" t="s">
        <v>211</v>
      </c>
      <c r="I21" s="159" t="s">
        <v>132</v>
      </c>
      <c r="J21" s="162" t="s">
        <v>42</v>
      </c>
      <c r="K21" s="163" t="s">
        <v>53</v>
      </c>
      <c r="L21" s="30" t="s">
        <v>91</v>
      </c>
      <c r="M21" s="31"/>
      <c r="N21" s="32"/>
      <c r="O21" s="32"/>
      <c r="P21" s="32"/>
      <c r="Q21" s="31" t="s">
        <v>91</v>
      </c>
      <c r="R21" s="31"/>
      <c r="S21" s="31"/>
      <c r="T21" s="68"/>
      <c r="U21" s="131"/>
      <c r="V21" s="213" t="s">
        <v>91</v>
      </c>
      <c r="W21" s="31"/>
      <c r="X21" s="572"/>
      <c r="Y21" s="32"/>
      <c r="Z21" s="32"/>
      <c r="AA21" s="31" t="s">
        <v>91</v>
      </c>
      <c r="AB21" s="215"/>
      <c r="AC21" s="31"/>
      <c r="AD21" s="68"/>
      <c r="AE21" s="69"/>
      <c r="AF21" s="30" t="s">
        <v>91</v>
      </c>
      <c r="AG21" s="31" t="s">
        <v>91</v>
      </c>
      <c r="AH21" s="231"/>
      <c r="AI21" s="32"/>
      <c r="AJ21" s="32"/>
      <c r="AK21" s="31" t="s">
        <v>91</v>
      </c>
      <c r="AL21" s="232"/>
      <c r="AM21" s="31"/>
      <c r="AN21" s="68" t="s">
        <v>250</v>
      </c>
      <c r="AO21" s="131" t="s">
        <v>217</v>
      </c>
      <c r="AP21" s="30"/>
      <c r="AQ21" s="31"/>
      <c r="AR21" s="217"/>
      <c r="AS21" s="32"/>
      <c r="AT21" s="32"/>
      <c r="AU21" s="31"/>
      <c r="AV21" s="215"/>
      <c r="AW21" s="31"/>
      <c r="AX21" s="70"/>
      <c r="AY21" s="131"/>
      <c r="AZ21" s="36"/>
      <c r="BA21" s="37"/>
      <c r="BB21" s="38"/>
      <c r="BC21" s="38"/>
      <c r="BD21" s="38"/>
      <c r="BE21" s="37"/>
      <c r="BF21" s="37"/>
      <c r="BG21" s="37"/>
      <c r="BH21" s="70"/>
      <c r="BI21" s="131"/>
      <c r="BJ21" s="36"/>
      <c r="BK21" s="37"/>
      <c r="BL21" s="38"/>
      <c r="BM21" s="38"/>
      <c r="BN21" s="38"/>
      <c r="BO21" s="37"/>
      <c r="BP21" s="37"/>
      <c r="BQ21" s="37"/>
      <c r="BR21" s="70"/>
      <c r="BS21" s="131"/>
      <c r="BT21" s="36"/>
      <c r="BU21" s="37"/>
      <c r="BV21" s="38"/>
      <c r="BW21" s="38"/>
      <c r="BX21" s="38"/>
      <c r="BY21" s="37"/>
      <c r="BZ21" s="37"/>
      <c r="CA21" s="37"/>
      <c r="CB21" s="70"/>
      <c r="CC21" s="131"/>
      <c r="CD21" s="36"/>
      <c r="CE21" s="37"/>
      <c r="CF21" s="38"/>
      <c r="CG21" s="38"/>
      <c r="CH21" s="38"/>
      <c r="CI21" s="37"/>
      <c r="CJ21" s="37"/>
      <c r="CK21" s="37"/>
      <c r="CL21" s="70"/>
      <c r="CM21" s="131"/>
      <c r="CN21" s="36"/>
      <c r="CO21" s="37"/>
      <c r="CP21" s="38"/>
      <c r="CQ21" s="38"/>
      <c r="CR21" s="38"/>
      <c r="CS21" s="37"/>
      <c r="CT21" s="37"/>
      <c r="CU21" s="37"/>
      <c r="CV21" s="70"/>
      <c r="CW21" s="131"/>
      <c r="CX21" s="36"/>
      <c r="CY21" s="37"/>
      <c r="CZ21" s="38"/>
      <c r="DA21" s="38"/>
      <c r="DB21" s="38"/>
      <c r="DC21" s="37"/>
      <c r="DD21" s="37"/>
      <c r="DE21" s="37"/>
      <c r="DF21" s="70"/>
      <c r="DG21" s="131"/>
      <c r="DH21" s="36"/>
      <c r="DI21" s="37"/>
      <c r="DJ21" s="38"/>
      <c r="DK21" s="38"/>
      <c r="DL21" s="38"/>
      <c r="DM21" s="37"/>
      <c r="DN21" s="37"/>
      <c r="DO21" s="37"/>
      <c r="DP21" s="70"/>
      <c r="DQ21" s="131"/>
      <c r="DR21" s="36"/>
      <c r="DS21" s="37"/>
      <c r="DT21" s="217"/>
      <c r="DU21" s="38"/>
      <c r="DV21" s="38"/>
      <c r="DW21" s="37"/>
      <c r="DX21" s="215"/>
      <c r="DY21" s="37"/>
      <c r="DZ21" s="70"/>
      <c r="EA21" s="131"/>
      <c r="EB21" s="90"/>
      <c r="EC21" s="91"/>
      <c r="ED21" s="91"/>
      <c r="EE21" s="31"/>
      <c r="EF21" s="92"/>
      <c r="EG21" s="114"/>
      <c r="EH21" s="115"/>
      <c r="EI21" s="69"/>
      <c r="EJ21" s="111">
        <f t="shared" si="0"/>
        <v>0</v>
      </c>
      <c r="EK21" s="111">
        <f t="shared" si="1"/>
        <v>0</v>
      </c>
      <c r="EL21" s="111">
        <f t="shared" si="2"/>
        <v>0</v>
      </c>
      <c r="EM21" s="111">
        <f t="shared" si="3"/>
        <v>0</v>
      </c>
      <c r="EN21" s="111">
        <f t="shared" si="4"/>
        <v>0</v>
      </c>
      <c r="EO21" s="111">
        <f t="shared" si="5"/>
        <v>0</v>
      </c>
      <c r="EP21" s="111">
        <f t="shared" si="6"/>
        <v>0</v>
      </c>
      <c r="EQ21" s="111">
        <f t="shared" si="7"/>
        <v>0</v>
      </c>
      <c r="ER21" s="111">
        <f t="shared" si="8"/>
        <v>0</v>
      </c>
      <c r="ES21" s="111">
        <f t="shared" si="9"/>
        <v>0</v>
      </c>
      <c r="ET21" s="111">
        <f t="shared" si="10"/>
        <v>0</v>
      </c>
      <c r="EU21" s="111">
        <f t="shared" si="11"/>
        <v>0</v>
      </c>
      <c r="EV21" s="111">
        <f t="shared" si="12"/>
        <v>0</v>
      </c>
      <c r="EW21" s="111">
        <f t="shared" si="13"/>
        <v>0</v>
      </c>
      <c r="EX21" s="111">
        <f t="shared" si="14"/>
        <v>0</v>
      </c>
    </row>
    <row r="22" spans="2:154" ht="200.25" customHeight="1">
      <c r="B22" s="540">
        <v>2</v>
      </c>
      <c r="C22" s="543" t="s">
        <v>202</v>
      </c>
      <c r="D22" s="168">
        <v>1</v>
      </c>
      <c r="E22" s="458" t="s">
        <v>206</v>
      </c>
      <c r="F22" s="459"/>
      <c r="G22" s="460"/>
      <c r="H22" s="257" t="s">
        <v>131</v>
      </c>
      <c r="I22" s="258" t="s">
        <v>132</v>
      </c>
      <c r="J22" s="259" t="s">
        <v>44</v>
      </c>
      <c r="K22" s="260" t="s">
        <v>49</v>
      </c>
      <c r="L22" s="261"/>
      <c r="M22" s="262"/>
      <c r="N22" s="263"/>
      <c r="O22" s="263"/>
      <c r="P22" s="263"/>
      <c r="Q22" s="262"/>
      <c r="R22" s="262"/>
      <c r="S22" s="262"/>
      <c r="T22" s="262" t="s">
        <v>258</v>
      </c>
      <c r="U22" s="264"/>
      <c r="V22" s="261"/>
      <c r="W22" s="262"/>
      <c r="X22" s="263"/>
      <c r="Y22" s="263"/>
      <c r="Z22" s="263"/>
      <c r="AA22" s="262"/>
      <c r="AB22" s="262"/>
      <c r="AC22" s="262"/>
      <c r="AD22" s="265"/>
      <c r="AE22" s="264"/>
      <c r="AF22" s="261" t="s">
        <v>91</v>
      </c>
      <c r="AG22" s="262" t="s">
        <v>91</v>
      </c>
      <c r="AH22" s="263"/>
      <c r="AI22" s="263"/>
      <c r="AJ22" s="263"/>
      <c r="AK22" s="262" t="s">
        <v>91</v>
      </c>
      <c r="AL22" s="262" t="s">
        <v>91</v>
      </c>
      <c r="AM22" s="262"/>
      <c r="AN22" s="266" t="s">
        <v>240</v>
      </c>
      <c r="AO22" s="267" t="s">
        <v>217</v>
      </c>
      <c r="AP22" s="261" t="s">
        <v>91</v>
      </c>
      <c r="AQ22" s="262" t="s">
        <v>91</v>
      </c>
      <c r="AR22" s="263"/>
      <c r="AS22" s="263"/>
      <c r="AT22" s="263"/>
      <c r="AU22" s="262" t="s">
        <v>91</v>
      </c>
      <c r="AV22" s="262" t="s">
        <v>91</v>
      </c>
      <c r="AW22" s="262"/>
      <c r="AX22" s="266" t="s">
        <v>241</v>
      </c>
      <c r="AY22" s="267" t="s">
        <v>217</v>
      </c>
      <c r="AZ22" s="261" t="s">
        <v>91</v>
      </c>
      <c r="BA22" s="262" t="s">
        <v>91</v>
      </c>
      <c r="BB22" s="263"/>
      <c r="BC22" s="263"/>
      <c r="BD22" s="263"/>
      <c r="BE22" s="262" t="s">
        <v>91</v>
      </c>
      <c r="BF22" s="262" t="s">
        <v>91</v>
      </c>
      <c r="BG22" s="262"/>
      <c r="BH22" s="266" t="s">
        <v>251</v>
      </c>
      <c r="BI22" s="267" t="s">
        <v>217</v>
      </c>
      <c r="BJ22" s="261" t="s">
        <v>91</v>
      </c>
      <c r="BK22" s="262" t="s">
        <v>91</v>
      </c>
      <c r="BL22" s="263"/>
      <c r="BM22" s="263"/>
      <c r="BN22" s="263"/>
      <c r="BO22" s="262" t="s">
        <v>91</v>
      </c>
      <c r="BP22" s="262" t="s">
        <v>91</v>
      </c>
      <c r="BQ22" s="262"/>
      <c r="BR22" s="266" t="s">
        <v>252</v>
      </c>
      <c r="BS22" s="267" t="s">
        <v>217</v>
      </c>
      <c r="BT22" s="261" t="s">
        <v>91</v>
      </c>
      <c r="BU22" s="262" t="s">
        <v>91</v>
      </c>
      <c r="BV22" s="263"/>
      <c r="BW22" s="263"/>
      <c r="BX22" s="263"/>
      <c r="BY22" s="262" t="s">
        <v>91</v>
      </c>
      <c r="BZ22" s="262" t="s">
        <v>91</v>
      </c>
      <c r="CA22" s="262"/>
      <c r="CB22" s="266" t="s">
        <v>253</v>
      </c>
      <c r="CC22" s="267" t="s">
        <v>217</v>
      </c>
      <c r="CD22" s="261" t="s">
        <v>91</v>
      </c>
      <c r="CE22" s="262" t="s">
        <v>91</v>
      </c>
      <c r="CF22" s="263"/>
      <c r="CG22" s="263"/>
      <c r="CH22" s="263"/>
      <c r="CI22" s="262" t="s">
        <v>91</v>
      </c>
      <c r="CJ22" s="262" t="s">
        <v>91</v>
      </c>
      <c r="CK22" s="262"/>
      <c r="CL22" s="266" t="s">
        <v>254</v>
      </c>
      <c r="CM22" s="267" t="s">
        <v>217</v>
      </c>
      <c r="CN22" s="261"/>
      <c r="CO22" s="262"/>
      <c r="CP22" s="263"/>
      <c r="CQ22" s="263"/>
      <c r="CR22" s="263"/>
      <c r="CS22" s="262"/>
      <c r="CT22" s="262"/>
      <c r="CU22" s="262"/>
      <c r="CV22" s="265"/>
      <c r="CW22" s="264"/>
      <c r="CX22" s="261"/>
      <c r="CY22" s="262"/>
      <c r="CZ22" s="263"/>
      <c r="DA22" s="263"/>
      <c r="DB22" s="263"/>
      <c r="DC22" s="262"/>
      <c r="DD22" s="262"/>
      <c r="DE22" s="262"/>
      <c r="DF22" s="265"/>
      <c r="DG22" s="264"/>
      <c r="DH22" s="261"/>
      <c r="DI22" s="262"/>
      <c r="DJ22" s="263"/>
      <c r="DK22" s="263"/>
      <c r="DL22" s="263"/>
      <c r="DM22" s="262"/>
      <c r="DN22" s="262"/>
      <c r="DO22" s="262"/>
      <c r="DP22" s="265"/>
      <c r="DQ22" s="264"/>
      <c r="DR22" s="261"/>
      <c r="DS22" s="262"/>
      <c r="DT22" s="263"/>
      <c r="DU22" s="263"/>
      <c r="DV22" s="263"/>
      <c r="DW22" s="262"/>
      <c r="DX22" s="262"/>
      <c r="DY22" s="262"/>
      <c r="DZ22" s="265"/>
      <c r="EA22" s="264"/>
      <c r="EB22" s="268">
        <f>N22+X22+AH22+AR22+BB22+BL22+BV22+CF22+CP22+CZ22+DJ22+DT22</f>
        <v>0</v>
      </c>
      <c r="EC22" s="269"/>
      <c r="ED22" s="269">
        <f>EB22-EC22</f>
        <v>0</v>
      </c>
      <c r="EE22" s="262"/>
      <c r="EF22" s="270"/>
      <c r="EG22" s="271"/>
      <c r="EH22" s="272"/>
      <c r="EI22" s="264"/>
      <c r="EJ22" s="111">
        <f t="shared" si="0"/>
        <v>0</v>
      </c>
      <c r="EK22" s="111">
        <f t="shared" si="1"/>
        <v>0</v>
      </c>
      <c r="EL22" s="111">
        <f t="shared" si="2"/>
        <v>0</v>
      </c>
      <c r="EM22" s="111">
        <f t="shared" si="3"/>
        <v>0</v>
      </c>
      <c r="EN22" s="111">
        <f t="shared" si="4"/>
        <v>0</v>
      </c>
      <c r="EO22" s="111">
        <f t="shared" si="5"/>
        <v>0</v>
      </c>
      <c r="EP22" s="111">
        <f t="shared" si="6"/>
        <v>0</v>
      </c>
      <c r="EQ22" s="111">
        <f t="shared" si="7"/>
        <v>0</v>
      </c>
      <c r="ER22" s="111">
        <f t="shared" si="8"/>
        <v>0</v>
      </c>
      <c r="ES22" s="111">
        <f t="shared" si="9"/>
        <v>0</v>
      </c>
      <c r="ET22" s="111">
        <f t="shared" si="10"/>
        <v>0</v>
      </c>
      <c r="EU22" s="111">
        <f t="shared" si="11"/>
        <v>0</v>
      </c>
      <c r="EV22" s="111">
        <f t="shared" si="12"/>
        <v>0</v>
      </c>
      <c r="EW22" s="111">
        <f t="shared" si="13"/>
        <v>0</v>
      </c>
      <c r="EX22" s="111">
        <f t="shared" si="14"/>
        <v>0</v>
      </c>
    </row>
    <row r="23" spans="2:154" ht="141" customHeight="1" thickBot="1">
      <c r="B23" s="540"/>
      <c r="C23" s="543"/>
      <c r="D23" s="168">
        <v>2</v>
      </c>
      <c r="E23" s="528" t="s">
        <v>205</v>
      </c>
      <c r="F23" s="529"/>
      <c r="G23" s="530"/>
      <c r="H23" s="243" t="s">
        <v>131</v>
      </c>
      <c r="I23" s="229" t="s">
        <v>132</v>
      </c>
      <c r="J23" s="190" t="s">
        <v>44</v>
      </c>
      <c r="K23" s="191" t="s">
        <v>49</v>
      </c>
      <c r="L23" s="36"/>
      <c r="M23" s="37"/>
      <c r="N23" s="38"/>
      <c r="O23" s="38"/>
      <c r="P23" s="38"/>
      <c r="Q23" s="37"/>
      <c r="R23" s="37"/>
      <c r="S23" s="37"/>
      <c r="T23" s="70"/>
      <c r="U23" s="71"/>
      <c r="V23" s="36"/>
      <c r="W23" s="37"/>
      <c r="X23" s="38"/>
      <c r="Y23" s="38"/>
      <c r="Z23" s="38"/>
      <c r="AA23" s="37"/>
      <c r="AB23" s="37"/>
      <c r="AC23" s="37"/>
      <c r="AD23" s="70"/>
      <c r="AE23" s="71"/>
      <c r="AF23" s="36" t="s">
        <v>91</v>
      </c>
      <c r="AG23" s="37" t="s">
        <v>91</v>
      </c>
      <c r="AH23" s="38"/>
      <c r="AI23" s="38"/>
      <c r="AJ23" s="38"/>
      <c r="AK23" s="37" t="s">
        <v>91</v>
      </c>
      <c r="AL23" s="37" t="s">
        <v>91</v>
      </c>
      <c r="AM23" s="37"/>
      <c r="AN23" s="70" t="s">
        <v>255</v>
      </c>
      <c r="AO23" s="131" t="s">
        <v>217</v>
      </c>
      <c r="AP23" s="36" t="s">
        <v>91</v>
      </c>
      <c r="AQ23" s="37" t="s">
        <v>91</v>
      </c>
      <c r="AR23" s="38"/>
      <c r="AS23" s="38"/>
      <c r="AT23" s="38"/>
      <c r="AU23" s="37" t="s">
        <v>91</v>
      </c>
      <c r="AV23" s="37" t="s">
        <v>91</v>
      </c>
      <c r="AW23" s="37"/>
      <c r="AX23" s="70" t="s">
        <v>255</v>
      </c>
      <c r="AY23" s="131" t="s">
        <v>217</v>
      </c>
      <c r="AZ23" s="36" t="s">
        <v>91</v>
      </c>
      <c r="BA23" s="37" t="s">
        <v>91</v>
      </c>
      <c r="BB23" s="38"/>
      <c r="BC23" s="38"/>
      <c r="BD23" s="38"/>
      <c r="BE23" s="37" t="s">
        <v>91</v>
      </c>
      <c r="BF23" s="37" t="s">
        <v>91</v>
      </c>
      <c r="BG23" s="37"/>
      <c r="BH23" s="70" t="s">
        <v>255</v>
      </c>
      <c r="BI23" s="131" t="s">
        <v>217</v>
      </c>
      <c r="BJ23" s="36" t="s">
        <v>91</v>
      </c>
      <c r="BK23" s="37" t="s">
        <v>91</v>
      </c>
      <c r="BL23" s="38"/>
      <c r="BM23" s="38"/>
      <c r="BN23" s="38"/>
      <c r="BO23" s="37" t="s">
        <v>91</v>
      </c>
      <c r="BP23" s="37" t="s">
        <v>91</v>
      </c>
      <c r="BQ23" s="37"/>
      <c r="BR23" s="70" t="s">
        <v>255</v>
      </c>
      <c r="BS23" s="131" t="s">
        <v>217</v>
      </c>
      <c r="BT23" s="36" t="s">
        <v>91</v>
      </c>
      <c r="BU23" s="37" t="s">
        <v>91</v>
      </c>
      <c r="BV23" s="38"/>
      <c r="BW23" s="38"/>
      <c r="BX23" s="38"/>
      <c r="BY23" s="37" t="s">
        <v>91</v>
      </c>
      <c r="BZ23" s="37" t="s">
        <v>91</v>
      </c>
      <c r="CA23" s="37"/>
      <c r="CB23" s="70" t="s">
        <v>255</v>
      </c>
      <c r="CC23" s="131" t="s">
        <v>217</v>
      </c>
      <c r="CD23" s="36" t="s">
        <v>91</v>
      </c>
      <c r="CE23" s="37" t="s">
        <v>91</v>
      </c>
      <c r="CF23" s="38"/>
      <c r="CG23" s="38"/>
      <c r="CH23" s="38"/>
      <c r="CI23" s="37" t="s">
        <v>91</v>
      </c>
      <c r="CJ23" s="37" t="s">
        <v>91</v>
      </c>
      <c r="CK23" s="37"/>
      <c r="CL23" s="70" t="s">
        <v>255</v>
      </c>
      <c r="CM23" s="131" t="s">
        <v>217</v>
      </c>
      <c r="CN23" s="36"/>
      <c r="CO23" s="37"/>
      <c r="CP23" s="38"/>
      <c r="CQ23" s="38"/>
      <c r="CR23" s="38"/>
      <c r="CS23" s="37"/>
      <c r="CT23" s="37"/>
      <c r="CU23" s="37"/>
      <c r="CV23" s="70"/>
      <c r="CW23" s="71"/>
      <c r="CX23" s="36"/>
      <c r="CY23" s="37"/>
      <c r="CZ23" s="38"/>
      <c r="DA23" s="38"/>
      <c r="DB23" s="38"/>
      <c r="DC23" s="37"/>
      <c r="DD23" s="37"/>
      <c r="DE23" s="37"/>
      <c r="DF23" s="70"/>
      <c r="DG23" s="71"/>
      <c r="DH23" s="36"/>
      <c r="DI23" s="37"/>
      <c r="DJ23" s="38"/>
      <c r="DK23" s="38"/>
      <c r="DL23" s="38"/>
      <c r="DM23" s="37"/>
      <c r="DN23" s="37"/>
      <c r="DO23" s="37"/>
      <c r="DP23" s="70"/>
      <c r="DQ23" s="71"/>
      <c r="DR23" s="36"/>
      <c r="DS23" s="37"/>
      <c r="DT23" s="38"/>
      <c r="DU23" s="38"/>
      <c r="DV23" s="38"/>
      <c r="DW23" s="37"/>
      <c r="DX23" s="37"/>
      <c r="DY23" s="37"/>
      <c r="DZ23" s="70"/>
      <c r="EA23" s="71"/>
      <c r="EB23" s="96">
        <f>N23+X23+AH23+AR23+BB23+BL23+BV23+CF23+CP23+CZ23+DJ23+DT23</f>
        <v>0</v>
      </c>
      <c r="EC23" s="97"/>
      <c r="ED23" s="97">
        <f>EB23-EC23</f>
        <v>0</v>
      </c>
      <c r="EE23" s="37"/>
      <c r="EF23" s="95"/>
      <c r="EG23" s="116"/>
      <c r="EH23" s="117"/>
      <c r="EI23" s="71"/>
      <c r="EJ23" s="111">
        <f t="shared" si="0"/>
        <v>0</v>
      </c>
      <c r="EK23" s="111">
        <f t="shared" si="1"/>
        <v>0</v>
      </c>
      <c r="EL23" s="111">
        <f t="shared" si="2"/>
        <v>0</v>
      </c>
      <c r="EM23" s="111">
        <f t="shared" si="3"/>
        <v>0</v>
      </c>
      <c r="EN23" s="111">
        <f t="shared" si="4"/>
        <v>0</v>
      </c>
      <c r="EO23" s="111">
        <f t="shared" si="5"/>
        <v>0</v>
      </c>
      <c r="EP23" s="111">
        <f t="shared" si="6"/>
        <v>0</v>
      </c>
      <c r="EQ23" s="111">
        <f t="shared" si="7"/>
        <v>0</v>
      </c>
      <c r="ER23" s="111">
        <f t="shared" si="8"/>
        <v>0</v>
      </c>
      <c r="ES23" s="111">
        <f t="shared" si="9"/>
        <v>0</v>
      </c>
      <c r="ET23" s="111">
        <f t="shared" si="10"/>
        <v>0</v>
      </c>
      <c r="EU23" s="111">
        <f t="shared" si="11"/>
        <v>0</v>
      </c>
      <c r="EV23" s="111">
        <f t="shared" si="12"/>
        <v>0</v>
      </c>
      <c r="EW23" s="111">
        <f t="shared" si="13"/>
        <v>0</v>
      </c>
      <c r="EX23" s="111">
        <f t="shared" si="14"/>
        <v>0</v>
      </c>
    </row>
    <row r="24" spans="2:154" ht="101.25" customHeight="1" thickBot="1">
      <c r="B24" s="540"/>
      <c r="C24" s="543"/>
      <c r="D24" s="157">
        <v>3</v>
      </c>
      <c r="E24" s="452" t="s">
        <v>133</v>
      </c>
      <c r="F24" s="453"/>
      <c r="G24" s="454"/>
      <c r="H24" s="243" t="s">
        <v>131</v>
      </c>
      <c r="I24" s="159" t="s">
        <v>132</v>
      </c>
      <c r="J24" s="169" t="s">
        <v>49</v>
      </c>
      <c r="K24" s="170" t="s">
        <v>51</v>
      </c>
      <c r="L24" s="36"/>
      <c r="M24" s="37"/>
      <c r="N24" s="38"/>
      <c r="O24" s="38"/>
      <c r="P24" s="38"/>
      <c r="Q24" s="37"/>
      <c r="R24" s="37"/>
      <c r="S24" s="37"/>
      <c r="T24" s="70"/>
      <c r="U24" s="71"/>
      <c r="V24" s="36"/>
      <c r="W24" s="37"/>
      <c r="X24" s="38"/>
      <c r="Y24" s="38"/>
      <c r="Z24" s="38"/>
      <c r="AA24" s="37"/>
      <c r="AB24" s="37"/>
      <c r="AC24" s="37"/>
      <c r="AD24" s="164"/>
      <c r="AE24" s="165"/>
      <c r="AF24" s="36"/>
      <c r="AG24" s="37"/>
      <c r="AH24" s="38"/>
      <c r="AI24" s="38"/>
      <c r="AJ24" s="38"/>
      <c r="AK24" s="37"/>
      <c r="AL24" s="37"/>
      <c r="AM24" s="37"/>
      <c r="AN24" s="70"/>
      <c r="AO24" s="71"/>
      <c r="AP24" s="36"/>
      <c r="AQ24" s="37"/>
      <c r="AR24" s="38"/>
      <c r="AS24" s="38"/>
      <c r="AT24" s="38"/>
      <c r="AU24" s="37"/>
      <c r="AV24" s="37"/>
      <c r="AW24" s="37"/>
      <c r="AX24" s="70"/>
      <c r="AY24" s="71"/>
      <c r="AZ24" s="36"/>
      <c r="BA24" s="37"/>
      <c r="BB24" s="38"/>
      <c r="BC24" s="38"/>
      <c r="BD24" s="38"/>
      <c r="BE24" s="37"/>
      <c r="BF24" s="37"/>
      <c r="BG24" s="37"/>
      <c r="BH24" s="70"/>
      <c r="BI24" s="71"/>
      <c r="BJ24" s="36"/>
      <c r="BK24" s="37"/>
      <c r="BL24" s="38"/>
      <c r="BM24" s="38"/>
      <c r="BN24" s="38"/>
      <c r="BO24" s="37"/>
      <c r="BP24" s="37"/>
      <c r="BQ24" s="37"/>
      <c r="BR24" s="70"/>
      <c r="BS24" s="71"/>
      <c r="BT24" s="36"/>
      <c r="BU24" s="37"/>
      <c r="BV24" s="38"/>
      <c r="BW24" s="38"/>
      <c r="BX24" s="38"/>
      <c r="BY24" s="37"/>
      <c r="BZ24" s="37"/>
      <c r="CA24" s="37"/>
      <c r="CB24" s="70"/>
      <c r="CC24" s="71"/>
      <c r="CD24" s="36" t="s">
        <v>91</v>
      </c>
      <c r="CE24" s="37" t="s">
        <v>92</v>
      </c>
      <c r="CF24" s="38"/>
      <c r="CG24" s="38"/>
      <c r="CH24" s="38"/>
      <c r="CI24" s="37"/>
      <c r="CJ24" s="37" t="s">
        <v>91</v>
      </c>
      <c r="CK24" s="37"/>
      <c r="CL24" s="66" t="s">
        <v>216</v>
      </c>
      <c r="CM24" s="71" t="s">
        <v>218</v>
      </c>
      <c r="CN24" s="36" t="s">
        <v>92</v>
      </c>
      <c r="CO24" s="37" t="s">
        <v>92</v>
      </c>
      <c r="CP24" s="38"/>
      <c r="CQ24" s="38"/>
      <c r="CR24" s="38"/>
      <c r="CS24" s="37"/>
      <c r="CT24" s="37" t="s">
        <v>92</v>
      </c>
      <c r="CU24" s="37"/>
      <c r="CV24" s="66" t="s">
        <v>256</v>
      </c>
      <c r="CW24" s="71" t="s">
        <v>218</v>
      </c>
      <c r="CX24" s="36" t="s">
        <v>92</v>
      </c>
      <c r="CY24" s="37" t="s">
        <v>92</v>
      </c>
      <c r="CZ24" s="38"/>
      <c r="DA24" s="38"/>
      <c r="DB24" s="38"/>
      <c r="DC24" s="37"/>
      <c r="DD24" s="37" t="s">
        <v>92</v>
      </c>
      <c r="DE24" s="37"/>
      <c r="DF24" s="66" t="s">
        <v>216</v>
      </c>
      <c r="DG24" s="71" t="s">
        <v>218</v>
      </c>
      <c r="DH24" s="36"/>
      <c r="DI24" s="37"/>
      <c r="DJ24" s="38"/>
      <c r="DK24" s="38"/>
      <c r="DL24" s="38"/>
      <c r="DM24" s="37"/>
      <c r="DN24" s="37"/>
      <c r="DO24" s="37"/>
      <c r="DP24" s="70"/>
      <c r="DQ24" s="71"/>
      <c r="DR24" s="36"/>
      <c r="DS24" s="37"/>
      <c r="DT24" s="38"/>
      <c r="DU24" s="38"/>
      <c r="DV24" s="38"/>
      <c r="DW24" s="37"/>
      <c r="DX24" s="37"/>
      <c r="DY24" s="37"/>
      <c r="DZ24" s="70"/>
      <c r="EA24" s="71"/>
      <c r="EB24" s="166"/>
      <c r="EC24" s="167"/>
      <c r="ED24" s="167"/>
      <c r="EE24" s="37"/>
      <c r="EF24" s="95"/>
      <c r="EG24" s="116"/>
      <c r="EH24" s="117"/>
      <c r="EI24" s="71"/>
      <c r="EJ24" s="111"/>
      <c r="EK24" s="111"/>
      <c r="EL24" s="111"/>
      <c r="EM24" s="111"/>
      <c r="EN24" s="111"/>
      <c r="EO24" s="111"/>
      <c r="EP24" s="111"/>
      <c r="EQ24" s="111"/>
      <c r="ER24" s="111"/>
      <c r="ES24" s="111"/>
      <c r="ET24" s="111"/>
      <c r="EU24" s="111"/>
      <c r="EV24" s="111"/>
      <c r="EW24" s="111"/>
      <c r="EX24" s="111"/>
    </row>
    <row r="25" spans="2:154" ht="58.5" customHeight="1">
      <c r="B25" s="540"/>
      <c r="C25" s="543"/>
      <c r="D25" s="157">
        <v>4</v>
      </c>
      <c r="E25" s="452" t="s">
        <v>134</v>
      </c>
      <c r="F25" s="453"/>
      <c r="G25" s="454"/>
      <c r="H25" s="243" t="s">
        <v>131</v>
      </c>
      <c r="I25" s="159" t="s">
        <v>132</v>
      </c>
      <c r="J25" s="169" t="s">
        <v>51</v>
      </c>
      <c r="K25" s="170" t="s">
        <v>53</v>
      </c>
      <c r="L25" s="36"/>
      <c r="M25" s="37"/>
      <c r="N25" s="38"/>
      <c r="O25" s="38"/>
      <c r="P25" s="38"/>
      <c r="Q25" s="37"/>
      <c r="R25" s="37"/>
      <c r="S25" s="37"/>
      <c r="T25" s="70"/>
      <c r="U25" s="71"/>
      <c r="V25" s="36"/>
      <c r="W25" s="37"/>
      <c r="X25" s="38"/>
      <c r="Y25" s="38"/>
      <c r="Z25" s="38"/>
      <c r="AA25" s="37"/>
      <c r="AB25" s="37"/>
      <c r="AC25" s="37"/>
      <c r="AD25" s="164"/>
      <c r="AE25" s="165"/>
      <c r="AF25" s="36"/>
      <c r="AG25" s="37"/>
      <c r="AH25" s="38"/>
      <c r="AI25" s="38"/>
      <c r="AJ25" s="38"/>
      <c r="AK25" s="37"/>
      <c r="AL25" s="37"/>
      <c r="AM25" s="37"/>
      <c r="AN25" s="224" t="s">
        <v>261</v>
      </c>
      <c r="AO25" s="71"/>
      <c r="AP25" s="36"/>
      <c r="AQ25" s="37"/>
      <c r="AR25" s="38"/>
      <c r="AS25" s="38"/>
      <c r="AT25" s="38"/>
      <c r="AU25" s="37"/>
      <c r="AV25" s="37"/>
      <c r="AW25" s="37"/>
      <c r="AX25" s="70"/>
      <c r="AY25" s="71"/>
      <c r="AZ25" s="36"/>
      <c r="BA25" s="37"/>
      <c r="BB25" s="38"/>
      <c r="BC25" s="38"/>
      <c r="BD25" s="38"/>
      <c r="BE25" s="37"/>
      <c r="BF25" s="37"/>
      <c r="BG25" s="37"/>
      <c r="BH25" s="70"/>
      <c r="BI25" s="71"/>
      <c r="BJ25" s="36"/>
      <c r="BK25" s="37"/>
      <c r="BL25" s="38"/>
      <c r="BM25" s="38"/>
      <c r="BN25" s="38"/>
      <c r="BO25" s="37"/>
      <c r="BP25" s="37"/>
      <c r="BQ25" s="37"/>
      <c r="BR25" s="70"/>
      <c r="BS25" s="71"/>
      <c r="BT25" s="36"/>
      <c r="BU25" s="37"/>
      <c r="BV25" s="38"/>
      <c r="BW25" s="38"/>
      <c r="BX25" s="38"/>
      <c r="BY25" s="37"/>
      <c r="BZ25" s="37"/>
      <c r="CA25" s="37"/>
      <c r="CB25" s="70"/>
      <c r="CC25" s="71"/>
      <c r="CD25" s="36"/>
      <c r="CE25" s="37"/>
      <c r="CF25" s="38"/>
      <c r="CG25" s="38"/>
      <c r="CH25" s="38"/>
      <c r="CI25" s="37"/>
      <c r="CJ25" s="37"/>
      <c r="CK25" s="37"/>
      <c r="CL25" s="70"/>
      <c r="CM25" s="71"/>
      <c r="CN25" s="36"/>
      <c r="CO25" s="37"/>
      <c r="CP25" s="38"/>
      <c r="CQ25" s="38"/>
      <c r="CR25" s="38"/>
      <c r="CS25" s="37"/>
      <c r="CT25" s="37"/>
      <c r="CU25" s="37"/>
      <c r="CV25" s="70"/>
      <c r="CW25" s="71"/>
      <c r="CX25" s="36" t="s">
        <v>92</v>
      </c>
      <c r="CY25" s="37" t="s">
        <v>92</v>
      </c>
      <c r="CZ25" s="38"/>
      <c r="DA25" s="38"/>
      <c r="DB25" s="38"/>
      <c r="DC25" s="37"/>
      <c r="DD25" s="37" t="s">
        <v>92</v>
      </c>
      <c r="DE25" s="37"/>
      <c r="DF25" s="66" t="s">
        <v>216</v>
      </c>
      <c r="DG25" s="71" t="s">
        <v>218</v>
      </c>
      <c r="DH25" s="36" t="s">
        <v>92</v>
      </c>
      <c r="DI25" s="37" t="s">
        <v>92</v>
      </c>
      <c r="DJ25" s="38"/>
      <c r="DK25" s="38"/>
      <c r="DL25" s="38"/>
      <c r="DM25" s="37"/>
      <c r="DN25" s="37" t="s">
        <v>92</v>
      </c>
      <c r="DO25" s="37"/>
      <c r="DP25" s="66" t="s">
        <v>216</v>
      </c>
      <c r="DQ25" s="71" t="s">
        <v>218</v>
      </c>
      <c r="DR25" s="36" t="s">
        <v>92</v>
      </c>
      <c r="DS25" s="37" t="s">
        <v>92</v>
      </c>
      <c r="DT25" s="38"/>
      <c r="DU25" s="38"/>
      <c r="DV25" s="38"/>
      <c r="DW25" s="37"/>
      <c r="DX25" s="37" t="s">
        <v>92</v>
      </c>
      <c r="DY25" s="37"/>
      <c r="DZ25" s="66" t="s">
        <v>216</v>
      </c>
      <c r="EA25" s="71" t="s">
        <v>218</v>
      </c>
      <c r="EB25" s="166"/>
      <c r="EC25" s="167"/>
      <c r="ED25" s="167"/>
      <c r="EE25" s="37"/>
      <c r="EF25" s="95"/>
      <c r="EG25" s="116"/>
      <c r="EH25" s="117"/>
      <c r="EI25" s="71"/>
      <c r="EJ25" s="111"/>
      <c r="EK25" s="111"/>
      <c r="EL25" s="111"/>
      <c r="EM25" s="111"/>
      <c r="EN25" s="111"/>
      <c r="EO25" s="111"/>
      <c r="EP25" s="111"/>
      <c r="EQ25" s="111"/>
      <c r="ER25" s="111"/>
      <c r="ES25" s="111"/>
      <c r="ET25" s="111"/>
      <c r="EU25" s="111"/>
      <c r="EV25" s="111"/>
      <c r="EW25" s="111"/>
      <c r="EX25" s="111"/>
    </row>
    <row r="26" spans="2:154" ht="51" customHeight="1" thickBot="1">
      <c r="B26" s="541"/>
      <c r="C26" s="544"/>
      <c r="D26" s="241">
        <v>5</v>
      </c>
      <c r="E26" s="455"/>
      <c r="F26" s="456"/>
      <c r="G26" s="457"/>
      <c r="H26" s="244"/>
      <c r="I26" s="245"/>
      <c r="J26" s="246"/>
      <c r="K26" s="247"/>
      <c r="L26" s="248"/>
      <c r="M26" s="249"/>
      <c r="N26" s="250"/>
      <c r="O26" s="250"/>
      <c r="P26" s="250"/>
      <c r="Q26" s="249"/>
      <c r="R26" s="249"/>
      <c r="S26" s="249"/>
      <c r="T26" s="251"/>
      <c r="U26" s="252"/>
      <c r="V26" s="248"/>
      <c r="W26" s="249"/>
      <c r="X26" s="250"/>
      <c r="Y26" s="250"/>
      <c r="Z26" s="250"/>
      <c r="AA26" s="249"/>
      <c r="AB26" s="249"/>
      <c r="AC26" s="249"/>
      <c r="AD26" s="74"/>
      <c r="AE26" s="75"/>
      <c r="AF26" s="248"/>
      <c r="AG26" s="249"/>
      <c r="AH26" s="250"/>
      <c r="AI26" s="250"/>
      <c r="AJ26" s="38"/>
      <c r="AK26" s="37"/>
      <c r="AL26" s="37"/>
      <c r="AM26" s="37"/>
      <c r="AN26" s="130"/>
      <c r="AO26" s="131"/>
      <c r="AP26" s="36"/>
      <c r="AQ26" s="37"/>
      <c r="AR26" s="38"/>
      <c r="AS26" s="38"/>
      <c r="AT26" s="38"/>
      <c r="AU26" s="37"/>
      <c r="AV26" s="37"/>
      <c r="AW26" s="37"/>
      <c r="AX26" s="70"/>
      <c r="AY26" s="71"/>
      <c r="AZ26" s="36"/>
      <c r="BA26" s="37"/>
      <c r="BB26" s="38"/>
      <c r="BC26" s="38"/>
      <c r="BD26" s="38"/>
      <c r="BE26" s="37"/>
      <c r="BF26" s="37"/>
      <c r="BG26" s="37"/>
      <c r="BH26" s="70"/>
      <c r="BI26" s="71"/>
      <c r="BJ26" s="36"/>
      <c r="BK26" s="37"/>
      <c r="BL26" s="38"/>
      <c r="BM26" s="38"/>
      <c r="BN26" s="38"/>
      <c r="BO26" s="37"/>
      <c r="BP26" s="37"/>
      <c r="BQ26" s="37"/>
      <c r="BR26" s="70"/>
      <c r="BS26" s="71"/>
      <c r="BT26" s="36"/>
      <c r="BU26" s="37"/>
      <c r="BV26" s="38"/>
      <c r="BW26" s="38"/>
      <c r="BX26" s="38"/>
      <c r="BY26" s="37"/>
      <c r="BZ26" s="37"/>
      <c r="CA26" s="37"/>
      <c r="CB26" s="70"/>
      <c r="CC26" s="71"/>
      <c r="CD26" s="36"/>
      <c r="CE26" s="37"/>
      <c r="CF26" s="38"/>
      <c r="CG26" s="38"/>
      <c r="CH26" s="38"/>
      <c r="CI26" s="37"/>
      <c r="CJ26" s="37"/>
      <c r="CK26" s="37"/>
      <c r="CL26" s="70"/>
      <c r="CM26" s="71"/>
      <c r="CN26" s="36"/>
      <c r="CO26" s="37"/>
      <c r="CP26" s="38"/>
      <c r="CQ26" s="38"/>
      <c r="CR26" s="38"/>
      <c r="CS26" s="37"/>
      <c r="CT26" s="37"/>
      <c r="CU26" s="37"/>
      <c r="CV26" s="70"/>
      <c r="CW26" s="71"/>
      <c r="CX26" s="36"/>
      <c r="CY26" s="37"/>
      <c r="CZ26" s="38"/>
      <c r="DA26" s="38"/>
      <c r="DB26" s="38"/>
      <c r="DC26" s="37"/>
      <c r="DD26" s="37"/>
      <c r="DE26" s="37"/>
      <c r="DF26" s="70"/>
      <c r="DG26" s="71"/>
      <c r="DH26" s="36"/>
      <c r="DI26" s="37"/>
      <c r="DJ26" s="38"/>
      <c r="DK26" s="38"/>
      <c r="DL26" s="38"/>
      <c r="DM26" s="37"/>
      <c r="DN26" s="37"/>
      <c r="DO26" s="37"/>
      <c r="DP26" s="70"/>
      <c r="DQ26" s="71"/>
      <c r="DR26" s="36"/>
      <c r="DS26" s="37"/>
      <c r="DT26" s="38"/>
      <c r="DU26" s="38"/>
      <c r="DV26" s="38"/>
      <c r="DW26" s="37"/>
      <c r="DX26" s="37"/>
      <c r="DY26" s="37"/>
      <c r="DZ26" s="70"/>
      <c r="EA26" s="71"/>
      <c r="EB26" s="93"/>
      <c r="EC26" s="94"/>
      <c r="ED26" s="94"/>
      <c r="EE26" s="37"/>
      <c r="EF26" s="95"/>
      <c r="EG26" s="116"/>
      <c r="EH26" s="117"/>
      <c r="EI26" s="71"/>
      <c r="EJ26" s="111">
        <f t="shared" si="0"/>
        <v>0</v>
      </c>
      <c r="EK26" s="111">
        <f t="shared" si="1"/>
        <v>0</v>
      </c>
      <c r="EL26" s="111">
        <f t="shared" si="2"/>
        <v>0</v>
      </c>
      <c r="EM26" s="111">
        <f t="shared" si="3"/>
        <v>0</v>
      </c>
      <c r="EN26" s="111">
        <f t="shared" si="4"/>
        <v>0</v>
      </c>
      <c r="EO26" s="111">
        <f t="shared" si="5"/>
        <v>0</v>
      </c>
      <c r="EP26" s="111">
        <f t="shared" si="6"/>
        <v>0</v>
      </c>
      <c r="EQ26" s="111">
        <f t="shared" si="7"/>
        <v>0</v>
      </c>
      <c r="ER26" s="111">
        <f t="shared" si="8"/>
        <v>0</v>
      </c>
      <c r="ES26" s="111">
        <f t="shared" si="9"/>
        <v>0</v>
      </c>
      <c r="ET26" s="111">
        <f t="shared" si="10"/>
        <v>0</v>
      </c>
      <c r="EU26" s="111">
        <f t="shared" si="11"/>
        <v>0</v>
      </c>
      <c r="EV26" s="111">
        <f t="shared" si="12"/>
        <v>0</v>
      </c>
      <c r="EW26" s="111">
        <f t="shared" si="13"/>
        <v>0</v>
      </c>
      <c r="EX26" s="111">
        <f t="shared" si="14"/>
        <v>0</v>
      </c>
    </row>
    <row r="27" spans="2:154" ht="56.25" customHeight="1">
      <c r="B27" s="540">
        <v>3</v>
      </c>
      <c r="C27" s="543" t="s">
        <v>204</v>
      </c>
      <c r="D27" s="168">
        <v>1</v>
      </c>
      <c r="E27" s="458" t="s">
        <v>207</v>
      </c>
      <c r="F27" s="459"/>
      <c r="G27" s="460"/>
      <c r="H27" s="173" t="s">
        <v>201</v>
      </c>
      <c r="I27" s="174" t="s">
        <v>132</v>
      </c>
      <c r="J27" s="176" t="s">
        <v>42</v>
      </c>
      <c r="K27" s="177" t="s">
        <v>43</v>
      </c>
      <c r="L27" s="36" t="s">
        <v>91</v>
      </c>
      <c r="M27" s="37" t="s">
        <v>91</v>
      </c>
      <c r="N27" s="38"/>
      <c r="O27" s="38"/>
      <c r="P27" s="38"/>
      <c r="Q27" s="37"/>
      <c r="R27" s="37" t="s">
        <v>91</v>
      </c>
      <c r="S27" s="37"/>
      <c r="T27" s="70" t="s">
        <v>257</v>
      </c>
      <c r="U27" s="71"/>
      <c r="V27" s="36"/>
      <c r="W27" s="37"/>
      <c r="X27" s="38"/>
      <c r="Y27" s="38"/>
      <c r="Z27" s="38"/>
      <c r="AA27" s="37"/>
      <c r="AB27" s="37"/>
      <c r="AC27" s="37"/>
      <c r="AD27" s="223" t="s">
        <v>259</v>
      </c>
      <c r="AE27" s="131"/>
      <c r="AF27" s="36"/>
      <c r="AG27" s="37"/>
      <c r="AH27" s="38"/>
      <c r="AI27" s="38"/>
      <c r="AJ27" s="42"/>
      <c r="AK27" s="41"/>
      <c r="AL27" s="41"/>
      <c r="AM27" s="41"/>
      <c r="AN27" s="72" t="s">
        <v>260</v>
      </c>
      <c r="AO27" s="73"/>
      <c r="AP27" s="40"/>
      <c r="AQ27" s="41"/>
      <c r="AR27" s="42"/>
      <c r="AS27" s="42"/>
      <c r="AT27" s="42"/>
      <c r="AU27" s="41"/>
      <c r="AV27" s="41"/>
      <c r="AW27" s="41"/>
      <c r="AX27" s="72"/>
      <c r="AY27" s="73"/>
      <c r="AZ27" s="40"/>
      <c r="BA27" s="41"/>
      <c r="BB27" s="42"/>
      <c r="BC27" s="42"/>
      <c r="BD27" s="42"/>
      <c r="BE27" s="41"/>
      <c r="BF27" s="41"/>
      <c r="BG27" s="41"/>
      <c r="BH27" s="72"/>
      <c r="BI27" s="73"/>
      <c r="BJ27" s="40"/>
      <c r="BK27" s="41"/>
      <c r="BL27" s="42"/>
      <c r="BM27" s="42"/>
      <c r="BN27" s="42"/>
      <c r="BO27" s="41"/>
      <c r="BP27" s="41"/>
      <c r="BQ27" s="41"/>
      <c r="BR27" s="72"/>
      <c r="BS27" s="73"/>
      <c r="BT27" s="40"/>
      <c r="BU27" s="41"/>
      <c r="BV27" s="42"/>
      <c r="BW27" s="42"/>
      <c r="BX27" s="42"/>
      <c r="BY27" s="41"/>
      <c r="BZ27" s="41"/>
      <c r="CA27" s="41"/>
      <c r="CB27" s="72"/>
      <c r="CC27" s="73"/>
      <c r="CD27" s="40"/>
      <c r="CE27" s="41"/>
      <c r="CF27" s="42"/>
      <c r="CG27" s="42"/>
      <c r="CH27" s="42"/>
      <c r="CI27" s="41"/>
      <c r="CJ27" s="41"/>
      <c r="CK27" s="41"/>
      <c r="CL27" s="72"/>
      <c r="CM27" s="73"/>
      <c r="CN27" s="40"/>
      <c r="CO27" s="41"/>
      <c r="CP27" s="42"/>
      <c r="CQ27" s="42"/>
      <c r="CR27" s="42"/>
      <c r="CS27" s="41"/>
      <c r="CT27" s="41"/>
      <c r="CU27" s="41"/>
      <c r="CV27" s="72"/>
      <c r="CW27" s="73"/>
      <c r="CX27" s="40"/>
      <c r="CY27" s="41"/>
      <c r="CZ27" s="42"/>
      <c r="DA27" s="42"/>
      <c r="DB27" s="42"/>
      <c r="DC27" s="41"/>
      <c r="DD27" s="41"/>
      <c r="DE27" s="41"/>
      <c r="DF27" s="72"/>
      <c r="DG27" s="73"/>
      <c r="DH27" s="40"/>
      <c r="DI27" s="41"/>
      <c r="DJ27" s="42"/>
      <c r="DK27" s="42"/>
      <c r="DL27" s="42"/>
      <c r="DM27" s="41"/>
      <c r="DN27" s="41"/>
      <c r="DO27" s="41"/>
      <c r="DP27" s="72"/>
      <c r="DQ27" s="73"/>
      <c r="DR27" s="40"/>
      <c r="DS27" s="41"/>
      <c r="DT27" s="42"/>
      <c r="DU27" s="42"/>
      <c r="DV27" s="42"/>
      <c r="DW27" s="41"/>
      <c r="DX27" s="41"/>
      <c r="DY27" s="41"/>
      <c r="DZ27" s="72"/>
      <c r="EA27" s="73"/>
      <c r="EB27" s="96">
        <f>N27+X27+AH27+AR27+BB27+BL27+BV27+CF27+CP27+CZ27+DJ27+DT27</f>
        <v>0</v>
      </c>
      <c r="EC27" s="97"/>
      <c r="ED27" s="97">
        <f>EB27-EC27</f>
        <v>0</v>
      </c>
      <c r="EE27" s="41">
        <v>3361</v>
      </c>
      <c r="EF27" s="98" t="s">
        <v>95</v>
      </c>
      <c r="EG27" s="118"/>
      <c r="EH27" s="119"/>
      <c r="EI27" s="73"/>
      <c r="EJ27" s="111" t="str">
        <f t="shared" si="0"/>
        <v>Servicios de apoyo</v>
      </c>
      <c r="EK27" s="111">
        <f t="shared" si="1"/>
        <v>3361</v>
      </c>
      <c r="EL27" s="111">
        <f t="shared" si="2"/>
        <v>0</v>
      </c>
      <c r="EM27" s="111">
        <f t="shared" si="3"/>
        <v>0</v>
      </c>
      <c r="EN27" s="111">
        <f t="shared" si="4"/>
        <v>0</v>
      </c>
      <c r="EO27" s="111">
        <f t="shared" si="5"/>
        <v>0</v>
      </c>
      <c r="EP27" s="111">
        <f t="shared" si="6"/>
        <v>0</v>
      </c>
      <c r="EQ27" s="111">
        <f t="shared" si="7"/>
        <v>0</v>
      </c>
      <c r="ER27" s="111">
        <f t="shared" si="8"/>
        <v>0</v>
      </c>
      <c r="ES27" s="111">
        <f t="shared" si="9"/>
        <v>0</v>
      </c>
      <c r="ET27" s="111">
        <f t="shared" si="10"/>
        <v>0</v>
      </c>
      <c r="EU27" s="111">
        <f t="shared" si="11"/>
        <v>0</v>
      </c>
      <c r="EV27" s="111">
        <f t="shared" si="12"/>
        <v>0</v>
      </c>
      <c r="EW27" s="111">
        <f t="shared" si="13"/>
        <v>0</v>
      </c>
      <c r="EX27" s="111">
        <f t="shared" si="14"/>
        <v>0</v>
      </c>
    </row>
    <row r="28" spans="2:154" ht="60.75" customHeight="1">
      <c r="B28" s="540"/>
      <c r="C28" s="543"/>
      <c r="D28" s="157">
        <v>2</v>
      </c>
      <c r="E28" s="452" t="s">
        <v>208</v>
      </c>
      <c r="F28" s="453"/>
      <c r="G28" s="454"/>
      <c r="H28" s="159" t="s">
        <v>201</v>
      </c>
      <c r="I28" s="159" t="s">
        <v>132</v>
      </c>
      <c r="J28" s="176" t="s">
        <v>43</v>
      </c>
      <c r="K28" s="177" t="s">
        <v>44</v>
      </c>
      <c r="L28" s="30" t="s">
        <v>91</v>
      </c>
      <c r="M28" s="31" t="s">
        <v>91</v>
      </c>
      <c r="N28" s="32"/>
      <c r="O28" s="32"/>
      <c r="P28" s="32"/>
      <c r="Q28" s="31"/>
      <c r="R28" s="31"/>
      <c r="S28" s="31"/>
      <c r="U28" s="69"/>
      <c r="V28" s="30"/>
      <c r="W28" s="31"/>
      <c r="X28" s="32"/>
      <c r="Y28" s="32"/>
      <c r="Z28" s="32"/>
      <c r="AA28" s="31"/>
      <c r="AB28" s="31"/>
      <c r="AC28" s="31"/>
      <c r="AD28" s="224" t="s">
        <v>263</v>
      </c>
      <c r="AE28" s="69"/>
      <c r="AF28" s="30"/>
      <c r="AG28" s="31"/>
      <c r="AH28" s="32"/>
      <c r="AI28" s="32"/>
      <c r="AJ28" s="32"/>
      <c r="AK28" s="31"/>
      <c r="AL28" s="31"/>
      <c r="AM28" s="31"/>
      <c r="AN28" s="600" t="s">
        <v>243</v>
      </c>
      <c r="AO28" s="69"/>
      <c r="AP28" s="30"/>
      <c r="AQ28" s="31"/>
      <c r="AR28" s="32"/>
      <c r="AS28" s="32"/>
      <c r="AT28" s="32"/>
      <c r="AU28" s="31"/>
      <c r="AV28" s="31"/>
      <c r="AW28" s="31"/>
      <c r="AX28" s="68"/>
      <c r="AY28" s="69"/>
      <c r="AZ28" s="30"/>
      <c r="BA28" s="31"/>
      <c r="BB28" s="32"/>
      <c r="BC28" s="32"/>
      <c r="BD28" s="32"/>
      <c r="BE28" s="31"/>
      <c r="BF28" s="31"/>
      <c r="BG28" s="31"/>
      <c r="BH28" s="68" t="s">
        <v>274</v>
      </c>
      <c r="BI28" s="69"/>
      <c r="BJ28" s="30"/>
      <c r="BK28" s="31"/>
      <c r="BL28" s="32"/>
      <c r="BM28" s="32"/>
      <c r="BN28" s="32"/>
      <c r="BO28" s="31"/>
      <c r="BP28" s="31"/>
      <c r="BQ28" s="31"/>
      <c r="BR28" s="68"/>
      <c r="BS28" s="69"/>
      <c r="BT28" s="30"/>
      <c r="BU28" s="31"/>
      <c r="BV28" s="32"/>
      <c r="BW28" s="32"/>
      <c r="BX28" s="32"/>
      <c r="BY28" s="31"/>
      <c r="BZ28" s="31"/>
      <c r="CA28" s="31"/>
      <c r="CB28" s="68"/>
      <c r="CC28" s="69"/>
      <c r="CD28" s="30"/>
      <c r="CE28" s="31"/>
      <c r="CF28" s="32"/>
      <c r="CG28" s="32"/>
      <c r="CH28" s="32"/>
      <c r="CI28" s="31"/>
      <c r="CJ28" s="31"/>
      <c r="CK28" s="31"/>
      <c r="CL28" s="68"/>
      <c r="CM28" s="69"/>
      <c r="CN28" s="30"/>
      <c r="CO28" s="31"/>
      <c r="CP28" s="32"/>
      <c r="CQ28" s="32"/>
      <c r="CR28" s="32"/>
      <c r="CS28" s="31"/>
      <c r="CT28" s="31"/>
      <c r="CU28" s="31"/>
      <c r="CV28" s="68"/>
      <c r="CW28" s="69"/>
      <c r="CX28" s="30"/>
      <c r="CY28" s="31"/>
      <c r="CZ28" s="32"/>
      <c r="DA28" s="32"/>
      <c r="DB28" s="32"/>
      <c r="DC28" s="31"/>
      <c r="DD28" s="31"/>
      <c r="DE28" s="31"/>
      <c r="DF28" s="68"/>
      <c r="DG28" s="69"/>
      <c r="DH28" s="30"/>
      <c r="DI28" s="31"/>
      <c r="DJ28" s="32"/>
      <c r="DK28" s="32"/>
      <c r="DL28" s="32"/>
      <c r="DM28" s="31"/>
      <c r="DN28" s="31"/>
      <c r="DO28" s="31"/>
      <c r="DP28" s="68"/>
      <c r="DQ28" s="69"/>
      <c r="DR28" s="30"/>
      <c r="DS28" s="31"/>
      <c r="DT28" s="32"/>
      <c r="DU28" s="32"/>
      <c r="DV28" s="32"/>
      <c r="DW28" s="31"/>
      <c r="DX28" s="31"/>
      <c r="DY28" s="31"/>
      <c r="DZ28" s="68"/>
      <c r="EA28" s="69"/>
      <c r="EB28" s="90">
        <f>N28+X28+AH28+AR28+BB28+BL28+BV28+CF28+CP28+CZ28+DJ28+DT28</f>
        <v>0</v>
      </c>
      <c r="EC28" s="91"/>
      <c r="ED28" s="91">
        <f>EB28-EC28</f>
        <v>0</v>
      </c>
      <c r="EE28" s="31">
        <v>2121</v>
      </c>
      <c r="EF28" s="92" t="s">
        <v>93</v>
      </c>
      <c r="EG28" s="114"/>
      <c r="EH28" s="115"/>
      <c r="EI28" s="69"/>
      <c r="EJ28" s="111" t="str">
        <f t="shared" si="0"/>
        <v>Materiales utiles de impresión y reproduccion</v>
      </c>
      <c r="EK28" s="111">
        <f t="shared" si="1"/>
        <v>2121</v>
      </c>
      <c r="EL28" s="111">
        <f t="shared" si="2"/>
        <v>0</v>
      </c>
      <c r="EM28" s="111">
        <f t="shared" si="3"/>
        <v>0</v>
      </c>
      <c r="EN28" s="111">
        <f t="shared" si="4"/>
        <v>0</v>
      </c>
      <c r="EO28" s="111">
        <f t="shared" si="5"/>
        <v>0</v>
      </c>
      <c r="EP28" s="111">
        <f t="shared" si="6"/>
        <v>0</v>
      </c>
      <c r="EQ28" s="111">
        <f t="shared" si="7"/>
        <v>0</v>
      </c>
      <c r="ER28" s="111">
        <f t="shared" si="8"/>
        <v>0</v>
      </c>
      <c r="ES28" s="111">
        <f t="shared" si="9"/>
        <v>0</v>
      </c>
      <c r="ET28" s="111">
        <f t="shared" si="10"/>
        <v>0</v>
      </c>
      <c r="EU28" s="111">
        <f t="shared" si="11"/>
        <v>0</v>
      </c>
      <c r="EV28" s="111">
        <f t="shared" si="12"/>
        <v>0</v>
      </c>
      <c r="EW28" s="111">
        <f t="shared" si="13"/>
        <v>0</v>
      </c>
      <c r="EX28" s="111">
        <f t="shared" si="14"/>
        <v>0</v>
      </c>
    </row>
    <row r="29" spans="2:154" ht="44.25" customHeight="1">
      <c r="B29" s="540"/>
      <c r="C29" s="543"/>
      <c r="D29" s="157">
        <v>3</v>
      </c>
      <c r="E29" s="452" t="s">
        <v>209</v>
      </c>
      <c r="F29" s="453"/>
      <c r="G29" s="454"/>
      <c r="H29" s="229" t="s">
        <v>201</v>
      </c>
      <c r="I29" s="159" t="s">
        <v>132</v>
      </c>
      <c r="J29" s="171" t="s">
        <v>43</v>
      </c>
      <c r="K29" s="172" t="s">
        <v>53</v>
      </c>
      <c r="L29" s="146"/>
      <c r="M29" s="148"/>
      <c r="N29" s="147"/>
      <c r="O29" s="147"/>
      <c r="P29" s="147"/>
      <c r="Q29" s="148"/>
      <c r="R29" s="148"/>
      <c r="S29" s="148"/>
      <c r="T29" s="164"/>
      <c r="U29" s="165"/>
      <c r="V29" s="146"/>
      <c r="W29" s="148"/>
      <c r="X29" s="147"/>
      <c r="Y29" s="147"/>
      <c r="Z29" s="147"/>
      <c r="AA29" s="148"/>
      <c r="AB29" s="148"/>
      <c r="AC29" s="148"/>
      <c r="AD29" s="164"/>
      <c r="AE29" s="165"/>
      <c r="AF29" s="146"/>
      <c r="AG29" s="148"/>
      <c r="AH29" s="147"/>
      <c r="AI29" s="147"/>
      <c r="AJ29" s="147"/>
      <c r="AK29" s="148"/>
      <c r="AL29" s="148"/>
      <c r="AM29" s="148"/>
      <c r="AN29" s="601"/>
      <c r="AO29" s="131"/>
      <c r="AP29" s="146"/>
      <c r="AQ29" s="148"/>
      <c r="AR29" s="147"/>
      <c r="AS29" s="147"/>
      <c r="AT29" s="147"/>
      <c r="AU29" s="148"/>
      <c r="AV29" s="148"/>
      <c r="AW29" s="148"/>
      <c r="AX29" s="164"/>
      <c r="AY29" s="165"/>
      <c r="AZ29" s="146"/>
      <c r="BA29" s="148"/>
      <c r="BB29" s="147"/>
      <c r="BC29" s="147"/>
      <c r="BD29" s="147"/>
      <c r="BE29" s="148"/>
      <c r="BF29" s="148"/>
      <c r="BG29" s="148"/>
      <c r="BH29" s="68" t="s">
        <v>275</v>
      </c>
      <c r="BI29" s="165"/>
      <c r="BJ29" s="146"/>
      <c r="BK29" s="148"/>
      <c r="BL29" s="147"/>
      <c r="BM29" s="147"/>
      <c r="BN29" s="147"/>
      <c r="BO29" s="148"/>
      <c r="BP29" s="148"/>
      <c r="BQ29" s="148"/>
      <c r="BR29" s="164"/>
      <c r="BS29" s="165"/>
      <c r="BT29" s="146"/>
      <c r="BU29" s="148"/>
      <c r="BV29" s="147"/>
      <c r="BW29" s="147"/>
      <c r="BX29" s="147"/>
      <c r="BY29" s="148"/>
      <c r="BZ29" s="148"/>
      <c r="CA29" s="148"/>
      <c r="CB29" s="164"/>
      <c r="CC29" s="165"/>
      <c r="CD29" s="146"/>
      <c r="CE29" s="148"/>
      <c r="CF29" s="147"/>
      <c r="CG29" s="147"/>
      <c r="CH29" s="147"/>
      <c r="CI29" s="148"/>
      <c r="CJ29" s="148"/>
      <c r="CK29" s="148"/>
      <c r="CL29" s="164"/>
      <c r="CM29" s="165"/>
      <c r="CN29" s="146"/>
      <c r="CO29" s="148"/>
      <c r="CP29" s="147"/>
      <c r="CQ29" s="147"/>
      <c r="CR29" s="147"/>
      <c r="CS29" s="148"/>
      <c r="CT29" s="148"/>
      <c r="CU29" s="148"/>
      <c r="CV29" s="164"/>
      <c r="CW29" s="165"/>
      <c r="CX29" s="146"/>
      <c r="CY29" s="148"/>
      <c r="CZ29" s="147"/>
      <c r="DA29" s="147"/>
      <c r="DB29" s="147"/>
      <c r="DC29" s="148"/>
      <c r="DD29" s="148"/>
      <c r="DE29" s="148"/>
      <c r="DF29" s="164"/>
      <c r="DG29" s="165"/>
      <c r="DH29" s="146"/>
      <c r="DI29" s="148"/>
      <c r="DJ29" s="147"/>
      <c r="DK29" s="147"/>
      <c r="DL29" s="147"/>
      <c r="DM29" s="148"/>
      <c r="DN29" s="148"/>
      <c r="DO29" s="148"/>
      <c r="DP29" s="164"/>
      <c r="DQ29" s="165"/>
      <c r="DR29" s="146"/>
      <c r="DS29" s="148"/>
      <c r="DT29" s="147"/>
      <c r="DU29" s="147"/>
      <c r="DV29" s="147"/>
      <c r="DW29" s="148"/>
      <c r="DX29" s="148"/>
      <c r="DY29" s="148"/>
      <c r="DZ29" s="164"/>
      <c r="EA29" s="165"/>
      <c r="EB29" s="166"/>
      <c r="EC29" s="167"/>
      <c r="ED29" s="167"/>
      <c r="EE29" s="148"/>
      <c r="EF29" s="178"/>
      <c r="EG29" s="179"/>
      <c r="EH29" s="180"/>
      <c r="EI29" s="165"/>
      <c r="EJ29" s="111"/>
      <c r="EK29" s="111"/>
      <c r="EL29" s="111"/>
      <c r="EM29" s="111"/>
      <c r="EN29" s="111"/>
      <c r="EO29" s="111"/>
      <c r="EP29" s="111"/>
      <c r="EQ29" s="111"/>
      <c r="ER29" s="111"/>
      <c r="ES29" s="111"/>
      <c r="ET29" s="111"/>
      <c r="EU29" s="111"/>
      <c r="EV29" s="111"/>
      <c r="EW29" s="111"/>
      <c r="EX29" s="111"/>
    </row>
    <row r="30" spans="2:154" ht="98.25" customHeight="1" thickBot="1">
      <c r="B30" s="541"/>
      <c r="C30" s="544"/>
      <c r="D30" s="157">
        <v>4</v>
      </c>
      <c r="E30" s="452" t="s">
        <v>210</v>
      </c>
      <c r="F30" s="453"/>
      <c r="G30" s="454"/>
      <c r="H30" s="173" t="s">
        <v>211</v>
      </c>
      <c r="I30" s="159" t="s">
        <v>132</v>
      </c>
      <c r="J30" s="254" t="s">
        <v>53</v>
      </c>
      <c r="K30" s="255" t="s">
        <v>53</v>
      </c>
      <c r="L30" s="43"/>
      <c r="M30" s="44"/>
      <c r="N30" s="45"/>
      <c r="O30" s="45"/>
      <c r="P30" s="45"/>
      <c r="Q30" s="44"/>
      <c r="R30" s="44"/>
      <c r="S30" s="44"/>
      <c r="T30" s="74"/>
      <c r="U30" s="75"/>
      <c r="V30" s="43"/>
      <c r="W30" s="44"/>
      <c r="X30" s="45"/>
      <c r="Y30" s="45"/>
      <c r="Z30" s="45"/>
      <c r="AA30" s="44"/>
      <c r="AB30" s="44"/>
      <c r="AC30" s="44"/>
      <c r="AD30" s="74"/>
      <c r="AE30" s="75"/>
      <c r="AF30" s="43"/>
      <c r="AG30" s="44"/>
      <c r="AH30" s="45"/>
      <c r="AI30" s="45"/>
      <c r="AJ30" s="45"/>
      <c r="AK30" s="44"/>
      <c r="AL30" s="44"/>
      <c r="AM30" s="44"/>
      <c r="AN30" s="602"/>
      <c r="AO30" s="75"/>
      <c r="AP30" s="43"/>
      <c r="AQ30" s="44"/>
      <c r="AR30" s="45"/>
      <c r="AS30" s="45"/>
      <c r="AT30" s="45"/>
      <c r="AU30" s="44"/>
      <c r="AV30" s="44"/>
      <c r="AW30" s="44"/>
      <c r="AX30" s="74" t="s">
        <v>265</v>
      </c>
      <c r="AY30" s="75"/>
      <c r="AZ30" s="43"/>
      <c r="BA30" s="44"/>
      <c r="BB30" s="45"/>
      <c r="BC30" s="45"/>
      <c r="BD30" s="45"/>
      <c r="BE30" s="44"/>
      <c r="BF30" s="44"/>
      <c r="BG30" s="44"/>
      <c r="BH30" s="74" t="s">
        <v>277</v>
      </c>
      <c r="BI30" s="75"/>
      <c r="BJ30" s="43"/>
      <c r="BK30" s="44"/>
      <c r="BL30" s="45"/>
      <c r="BM30" s="45"/>
      <c r="BN30" s="45"/>
      <c r="BO30" s="44"/>
      <c r="BP30" s="44"/>
      <c r="BQ30" s="44"/>
      <c r="BR30" s="74"/>
      <c r="BS30" s="75"/>
      <c r="BT30" s="43"/>
      <c r="BU30" s="44"/>
      <c r="BV30" s="45"/>
      <c r="BW30" s="45"/>
      <c r="BX30" s="45"/>
      <c r="BY30" s="44"/>
      <c r="BZ30" s="44"/>
      <c r="CA30" s="44"/>
      <c r="CB30" s="74"/>
      <c r="CC30" s="75"/>
      <c r="CD30" s="43"/>
      <c r="CE30" s="44"/>
      <c r="CF30" s="45"/>
      <c r="CG30" s="45"/>
      <c r="CH30" s="45"/>
      <c r="CI30" s="44"/>
      <c r="CJ30" s="44"/>
      <c r="CK30" s="44"/>
      <c r="CL30" s="74"/>
      <c r="CM30" s="75"/>
      <c r="CN30" s="43"/>
      <c r="CO30" s="44"/>
      <c r="CP30" s="45"/>
      <c r="CQ30" s="45"/>
      <c r="CR30" s="45"/>
      <c r="CS30" s="44"/>
      <c r="CT30" s="44"/>
      <c r="CU30" s="44"/>
      <c r="CV30" s="74"/>
      <c r="CW30" s="75"/>
      <c r="CX30" s="43"/>
      <c r="CY30" s="44"/>
      <c r="CZ30" s="45"/>
      <c r="DA30" s="45"/>
      <c r="DB30" s="45"/>
      <c r="DC30" s="44"/>
      <c r="DD30" s="44"/>
      <c r="DE30" s="44"/>
      <c r="DF30" s="74"/>
      <c r="DG30" s="75"/>
      <c r="DH30" s="43"/>
      <c r="DI30" s="44"/>
      <c r="DJ30" s="45"/>
      <c r="DK30" s="45"/>
      <c r="DL30" s="45"/>
      <c r="DM30" s="44"/>
      <c r="DN30" s="44"/>
      <c r="DO30" s="44"/>
      <c r="DP30" s="74"/>
      <c r="DQ30" s="75"/>
      <c r="DR30" s="43"/>
      <c r="DS30" s="44"/>
      <c r="DT30" s="45"/>
      <c r="DU30" s="45"/>
      <c r="DV30" s="45"/>
      <c r="DW30" s="44"/>
      <c r="DX30" s="44"/>
      <c r="DY30" s="44"/>
      <c r="DZ30" s="74"/>
      <c r="EA30" s="75"/>
      <c r="EB30" s="93"/>
      <c r="EC30" s="94"/>
      <c r="ED30" s="94"/>
      <c r="EE30" s="44"/>
      <c r="EF30" s="99"/>
      <c r="EG30" s="120"/>
      <c r="EH30" s="121"/>
      <c r="EI30" s="75"/>
      <c r="EJ30" s="111">
        <f t="shared" si="0"/>
        <v>0</v>
      </c>
      <c r="EK30" s="111">
        <f t="shared" si="1"/>
        <v>0</v>
      </c>
      <c r="EL30" s="111">
        <f t="shared" si="2"/>
        <v>0</v>
      </c>
      <c r="EM30" s="111">
        <f t="shared" si="3"/>
        <v>0</v>
      </c>
      <c r="EN30" s="111">
        <f t="shared" si="4"/>
        <v>0</v>
      </c>
      <c r="EO30" s="111">
        <f t="shared" si="5"/>
        <v>0</v>
      </c>
      <c r="EP30" s="111">
        <f t="shared" si="6"/>
        <v>0</v>
      </c>
      <c r="EQ30" s="111">
        <f t="shared" si="7"/>
        <v>0</v>
      </c>
      <c r="ER30" s="111">
        <f t="shared" si="8"/>
        <v>0</v>
      </c>
      <c r="ES30" s="111">
        <f t="shared" si="9"/>
        <v>0</v>
      </c>
      <c r="ET30" s="111">
        <f t="shared" si="10"/>
        <v>0</v>
      </c>
      <c r="EU30" s="111">
        <f t="shared" si="11"/>
        <v>0</v>
      </c>
      <c r="EV30" s="111">
        <f t="shared" si="12"/>
        <v>0</v>
      </c>
      <c r="EW30" s="111">
        <f t="shared" si="13"/>
        <v>0</v>
      </c>
      <c r="EX30" s="111">
        <f t="shared" si="14"/>
        <v>0</v>
      </c>
    </row>
    <row r="31" spans="2:154" ht="43.5" customHeight="1">
      <c r="B31" s="540">
        <v>4</v>
      </c>
      <c r="C31" s="545" t="s">
        <v>266</v>
      </c>
      <c r="D31" s="6">
        <v>1</v>
      </c>
      <c r="E31" s="547" t="s">
        <v>267</v>
      </c>
      <c r="F31" s="548"/>
      <c r="G31" s="549"/>
      <c r="H31" s="7" t="s">
        <v>270</v>
      </c>
      <c r="I31" s="39" t="s">
        <v>271</v>
      </c>
      <c r="J31" s="34" t="s">
        <v>79</v>
      </c>
      <c r="K31" s="35"/>
      <c r="L31" s="36"/>
      <c r="M31" s="37"/>
      <c r="N31" s="38"/>
      <c r="O31" s="38"/>
      <c r="P31" s="38"/>
      <c r="Q31" s="37"/>
      <c r="R31" s="37"/>
      <c r="S31" s="37"/>
      <c r="T31" s="70"/>
      <c r="U31" s="71"/>
      <c r="V31" s="36"/>
      <c r="W31" s="37"/>
      <c r="X31" s="38"/>
      <c r="Y31" s="38"/>
      <c r="Z31" s="38"/>
      <c r="AA31" s="37"/>
      <c r="AB31" s="37"/>
      <c r="AC31" s="37"/>
      <c r="AD31" s="70"/>
      <c r="AE31" s="71"/>
      <c r="AF31" s="36"/>
      <c r="AG31" s="37"/>
      <c r="AH31" s="38"/>
      <c r="AI31" s="38"/>
      <c r="AJ31" s="38"/>
      <c r="AK31" s="37"/>
      <c r="AL31" s="37"/>
      <c r="AM31" s="37"/>
      <c r="AN31" s="41"/>
      <c r="AO31" s="73"/>
      <c r="AP31" s="36"/>
      <c r="AQ31" s="37"/>
      <c r="AR31" s="38"/>
      <c r="AS31" s="38"/>
      <c r="AT31" s="38"/>
      <c r="AU31" s="37"/>
      <c r="AV31" s="37"/>
      <c r="AW31" s="37"/>
      <c r="AX31" s="70"/>
      <c r="AY31" s="71"/>
      <c r="AZ31" s="36"/>
      <c r="BA31" s="37"/>
      <c r="BB31" s="38"/>
      <c r="BC31" s="38"/>
      <c r="BD31" s="38"/>
      <c r="BE31" s="37"/>
      <c r="BF31" s="37"/>
      <c r="BG31" s="37"/>
      <c r="BH31" s="70"/>
      <c r="BI31" s="71"/>
      <c r="BJ31" s="36"/>
      <c r="BK31" s="37"/>
      <c r="BL31" s="38"/>
      <c r="BM31" s="38"/>
      <c r="BN31" s="38"/>
      <c r="BO31" s="37"/>
      <c r="BP31" s="37"/>
      <c r="BQ31" s="37"/>
      <c r="BR31" s="70"/>
      <c r="BS31" s="71"/>
      <c r="BT31" s="36"/>
      <c r="BU31" s="37"/>
      <c r="BV31" s="38"/>
      <c r="BW31" s="38"/>
      <c r="BX31" s="38"/>
      <c r="BY31" s="37"/>
      <c r="BZ31" s="37"/>
      <c r="CA31" s="37"/>
      <c r="CB31" s="70"/>
      <c r="CC31" s="71"/>
      <c r="CD31" s="36"/>
      <c r="CE31" s="37"/>
      <c r="CF31" s="38"/>
      <c r="CG31" s="38"/>
      <c r="CH31" s="38"/>
      <c r="CI31" s="37"/>
      <c r="CJ31" s="37"/>
      <c r="CK31" s="37"/>
      <c r="CL31" s="70"/>
      <c r="CM31" s="71"/>
      <c r="CN31" s="36"/>
      <c r="CO31" s="37"/>
      <c r="CP31" s="38"/>
      <c r="CQ31" s="38"/>
      <c r="CR31" s="38"/>
      <c r="CS31" s="37"/>
      <c r="CT31" s="37"/>
      <c r="CU31" s="37"/>
      <c r="CV31" s="70"/>
      <c r="CW31" s="71"/>
      <c r="CX31" s="36"/>
      <c r="CY31" s="37"/>
      <c r="CZ31" s="38"/>
      <c r="DA31" s="38"/>
      <c r="DB31" s="38"/>
      <c r="DC31" s="37"/>
      <c r="DD31" s="37"/>
      <c r="DE31" s="37"/>
      <c r="DF31" s="70"/>
      <c r="DG31" s="71"/>
      <c r="DH31" s="36"/>
      <c r="DI31" s="37"/>
      <c r="DJ31" s="38"/>
      <c r="DK31" s="38"/>
      <c r="DL31" s="38"/>
      <c r="DM31" s="37"/>
      <c r="DN31" s="37"/>
      <c r="DO31" s="37"/>
      <c r="DP31" s="70"/>
      <c r="DQ31" s="71"/>
      <c r="DR31" s="36"/>
      <c r="DS31" s="37"/>
      <c r="DT31" s="38"/>
      <c r="DU31" s="38"/>
      <c r="DV31" s="38"/>
      <c r="DW31" s="37"/>
      <c r="DX31" s="37"/>
      <c r="DY31" s="37"/>
      <c r="DZ31" s="70"/>
      <c r="EA31" s="71"/>
      <c r="EB31" s="96"/>
      <c r="EC31" s="97"/>
      <c r="ED31" s="97"/>
      <c r="EE31" s="37"/>
      <c r="EF31" s="95"/>
      <c r="EG31" s="116"/>
      <c r="EH31" s="117"/>
      <c r="EI31" s="71"/>
      <c r="EJ31" s="111">
        <f t="shared" si="0"/>
        <v>0</v>
      </c>
      <c r="EK31" s="111">
        <f t="shared" si="1"/>
        <v>0</v>
      </c>
      <c r="EL31" s="111">
        <f t="shared" si="2"/>
        <v>0</v>
      </c>
      <c r="EM31" s="111">
        <f t="shared" si="3"/>
        <v>0</v>
      </c>
      <c r="EN31" s="111">
        <f t="shared" si="4"/>
        <v>0</v>
      </c>
      <c r="EO31" s="111">
        <f t="shared" si="5"/>
        <v>0</v>
      </c>
      <c r="EP31" s="111">
        <f t="shared" si="6"/>
        <v>0</v>
      </c>
      <c r="EQ31" s="111">
        <f t="shared" si="7"/>
        <v>0</v>
      </c>
      <c r="ER31" s="111">
        <f t="shared" si="8"/>
        <v>0</v>
      </c>
      <c r="ES31" s="111">
        <f t="shared" si="9"/>
        <v>0</v>
      </c>
      <c r="ET31" s="111">
        <f t="shared" si="10"/>
        <v>0</v>
      </c>
      <c r="EU31" s="111">
        <f t="shared" si="11"/>
        <v>0</v>
      </c>
      <c r="EV31" s="111">
        <f t="shared" si="12"/>
        <v>0</v>
      </c>
      <c r="EW31" s="111">
        <f t="shared" si="13"/>
        <v>0</v>
      </c>
      <c r="EX31" s="111">
        <f t="shared" si="14"/>
        <v>0</v>
      </c>
    </row>
    <row r="32" spans="2:154" ht="45" customHeight="1" thickBot="1">
      <c r="B32" s="540"/>
      <c r="C32" s="543"/>
      <c r="D32" s="4">
        <v>2</v>
      </c>
      <c r="E32" s="461" t="s">
        <v>268</v>
      </c>
      <c r="F32" s="462"/>
      <c r="G32" s="463"/>
      <c r="H32" s="5" t="s">
        <v>270</v>
      </c>
      <c r="I32" s="27" t="s">
        <v>271</v>
      </c>
      <c r="J32" s="34" t="s">
        <v>79</v>
      </c>
      <c r="K32" s="29"/>
      <c r="L32" s="30"/>
      <c r="M32" s="31"/>
      <c r="N32" s="32"/>
      <c r="O32" s="32"/>
      <c r="P32" s="32"/>
      <c r="Q32" s="31"/>
      <c r="R32" s="31"/>
      <c r="S32" s="31"/>
      <c r="T32" s="68"/>
      <c r="U32" s="69"/>
      <c r="V32" s="30"/>
      <c r="W32" s="31"/>
      <c r="X32" s="32"/>
      <c r="Y32" s="32"/>
      <c r="Z32" s="32"/>
      <c r="AA32" s="31"/>
      <c r="AB32" s="31"/>
      <c r="AC32" s="31"/>
      <c r="AD32" s="68"/>
      <c r="AE32" s="69"/>
      <c r="AF32" s="30"/>
      <c r="AG32" s="31"/>
      <c r="AH32" s="32"/>
      <c r="AI32" s="32"/>
      <c r="AJ32" s="32"/>
      <c r="AK32" s="31"/>
      <c r="AL32" s="31"/>
      <c r="AM32" s="31"/>
      <c r="AN32" s="70"/>
      <c r="AO32" s="71"/>
      <c r="AP32" s="30"/>
      <c r="AQ32" s="31"/>
      <c r="AR32" s="32"/>
      <c r="AS32" s="32"/>
      <c r="AT32" s="32"/>
      <c r="AU32" s="31"/>
      <c r="AV32" s="31"/>
      <c r="AW32" s="31"/>
      <c r="AX32" s="68"/>
      <c r="AY32" s="69"/>
      <c r="AZ32" s="30"/>
      <c r="BA32" s="31"/>
      <c r="BB32" s="32"/>
      <c r="BC32" s="32"/>
      <c r="BD32" s="32"/>
      <c r="BE32" s="31"/>
      <c r="BF32" s="31"/>
      <c r="BG32" s="31"/>
      <c r="BH32" s="68"/>
      <c r="BI32" s="69"/>
      <c r="BJ32" s="30"/>
      <c r="BK32" s="31"/>
      <c r="BL32" s="32"/>
      <c r="BM32" s="32"/>
      <c r="BN32" s="32"/>
      <c r="BO32" s="31"/>
      <c r="BP32" s="31"/>
      <c r="BQ32" s="31"/>
      <c r="BR32" s="68"/>
      <c r="BS32" s="69"/>
      <c r="BT32" s="30"/>
      <c r="BU32" s="31"/>
      <c r="BV32" s="32"/>
      <c r="BW32" s="32"/>
      <c r="BX32" s="32"/>
      <c r="BY32" s="31"/>
      <c r="BZ32" s="31"/>
      <c r="CA32" s="31"/>
      <c r="CB32" s="68"/>
      <c r="CC32" s="69"/>
      <c r="CD32" s="30"/>
      <c r="CE32" s="31"/>
      <c r="CF32" s="32"/>
      <c r="CG32" s="32"/>
      <c r="CH32" s="32"/>
      <c r="CI32" s="31"/>
      <c r="CJ32" s="31"/>
      <c r="CK32" s="31"/>
      <c r="CL32" s="68"/>
      <c r="CM32" s="69"/>
      <c r="CN32" s="30"/>
      <c r="CO32" s="31"/>
      <c r="CP32" s="32"/>
      <c r="CQ32" s="32"/>
      <c r="CR32" s="32"/>
      <c r="CS32" s="31"/>
      <c r="CT32" s="31"/>
      <c r="CU32" s="31"/>
      <c r="CV32" s="68"/>
      <c r="CW32" s="69"/>
      <c r="CX32" s="30"/>
      <c r="CY32" s="31"/>
      <c r="CZ32" s="32"/>
      <c r="DA32" s="32"/>
      <c r="DB32" s="32"/>
      <c r="DC32" s="31"/>
      <c r="DD32" s="31"/>
      <c r="DE32" s="31"/>
      <c r="DF32" s="68"/>
      <c r="DG32" s="69"/>
      <c r="DH32" s="30"/>
      <c r="DI32" s="31"/>
      <c r="DJ32" s="32"/>
      <c r="DK32" s="32"/>
      <c r="DL32" s="32"/>
      <c r="DM32" s="31"/>
      <c r="DN32" s="31"/>
      <c r="DO32" s="31"/>
      <c r="DP32" s="68"/>
      <c r="DQ32" s="69"/>
      <c r="DR32" s="30"/>
      <c r="DS32" s="31"/>
      <c r="DT32" s="32"/>
      <c r="DU32" s="32"/>
      <c r="DV32" s="32"/>
      <c r="DW32" s="31"/>
      <c r="DX32" s="31"/>
      <c r="DY32" s="31"/>
      <c r="DZ32" s="68"/>
      <c r="EA32" s="69"/>
      <c r="EB32" s="90"/>
      <c r="EC32" s="91"/>
      <c r="ED32" s="91"/>
      <c r="EE32" s="31"/>
      <c r="EF32" s="92"/>
      <c r="EG32" s="114"/>
      <c r="EH32" s="115"/>
      <c r="EI32" s="69"/>
      <c r="EJ32" s="111">
        <f t="shared" si="0"/>
        <v>0</v>
      </c>
      <c r="EK32" s="111">
        <f t="shared" si="1"/>
        <v>0</v>
      </c>
      <c r="EL32" s="111">
        <f t="shared" si="2"/>
        <v>0</v>
      </c>
      <c r="EM32" s="111">
        <f t="shared" si="3"/>
        <v>0</v>
      </c>
      <c r="EN32" s="111">
        <f t="shared" si="4"/>
        <v>0</v>
      </c>
      <c r="EO32" s="111">
        <f t="shared" si="5"/>
        <v>0</v>
      </c>
      <c r="EP32" s="111">
        <f t="shared" si="6"/>
        <v>0</v>
      </c>
      <c r="EQ32" s="111">
        <f t="shared" si="7"/>
        <v>0</v>
      </c>
      <c r="ER32" s="111">
        <f t="shared" si="8"/>
        <v>0</v>
      </c>
      <c r="ES32" s="111">
        <f t="shared" si="9"/>
        <v>0</v>
      </c>
      <c r="ET32" s="111">
        <f t="shared" si="10"/>
        <v>0</v>
      </c>
      <c r="EU32" s="111">
        <f t="shared" si="11"/>
        <v>0</v>
      </c>
      <c r="EV32" s="111">
        <f t="shared" si="12"/>
        <v>0</v>
      </c>
      <c r="EW32" s="111">
        <f t="shared" si="13"/>
        <v>0</v>
      </c>
      <c r="EX32" s="111">
        <f t="shared" si="14"/>
        <v>0</v>
      </c>
    </row>
    <row r="33" spans="2:154" ht="27" customHeight="1">
      <c r="B33" s="540"/>
      <c r="C33" s="543"/>
      <c r="D33" s="4">
        <v>3</v>
      </c>
      <c r="E33" s="461" t="s">
        <v>269</v>
      </c>
      <c r="F33" s="462"/>
      <c r="G33" s="463"/>
      <c r="H33" s="253" t="s">
        <v>270</v>
      </c>
      <c r="I33" s="33" t="s">
        <v>271</v>
      </c>
      <c r="J33" s="28" t="s">
        <v>80</v>
      </c>
      <c r="K33" s="29"/>
      <c r="L33" s="30"/>
      <c r="M33" s="31"/>
      <c r="N33" s="32"/>
      <c r="O33" s="32"/>
      <c r="P33" s="32"/>
      <c r="Q33" s="31"/>
      <c r="R33" s="31"/>
      <c r="S33" s="31"/>
      <c r="T33" s="68"/>
      <c r="U33" s="69"/>
      <c r="V33" s="30"/>
      <c r="W33" s="31"/>
      <c r="X33" s="32"/>
      <c r="Y33" s="32"/>
      <c r="Z33" s="32"/>
      <c r="AA33" s="31"/>
      <c r="AB33" s="31"/>
      <c r="AC33" s="31"/>
      <c r="AD33" s="68"/>
      <c r="AE33" s="69"/>
      <c r="AF33" s="30"/>
      <c r="AG33" s="31"/>
      <c r="AH33" s="32"/>
      <c r="AI33" s="32"/>
      <c r="AJ33" s="32"/>
      <c r="AK33" s="31"/>
      <c r="AL33" s="31"/>
      <c r="AM33" s="31"/>
      <c r="AN33" s="68"/>
      <c r="AO33" s="69"/>
      <c r="AP33" s="30"/>
      <c r="AQ33" s="31"/>
      <c r="AR33" s="32"/>
      <c r="AS33" s="32"/>
      <c r="AT33" s="32"/>
      <c r="AU33" s="31"/>
      <c r="AV33" s="31"/>
      <c r="AW33" s="31"/>
      <c r="AX33" s="68"/>
      <c r="AY33" s="69"/>
      <c r="AZ33" s="30"/>
      <c r="BA33" s="31"/>
      <c r="BB33" s="32"/>
      <c r="BC33" s="32"/>
      <c r="BD33" s="32"/>
      <c r="BE33" s="31"/>
      <c r="BF33" s="31"/>
      <c r="BG33" s="31"/>
      <c r="BH33" s="68"/>
      <c r="BI33" s="69"/>
      <c r="BJ33" s="30"/>
      <c r="BK33" s="31"/>
      <c r="BL33" s="32"/>
      <c r="BM33" s="32"/>
      <c r="BN33" s="32"/>
      <c r="BO33" s="31"/>
      <c r="BP33" s="31"/>
      <c r="BQ33" s="31"/>
      <c r="BR33" s="66"/>
      <c r="BS33" s="67"/>
      <c r="BT33" s="30"/>
      <c r="BU33" s="31"/>
      <c r="BV33" s="32"/>
      <c r="BW33" s="32"/>
      <c r="BX33" s="32"/>
      <c r="BY33" s="31"/>
      <c r="BZ33" s="31"/>
      <c r="CA33" s="31"/>
      <c r="CB33" s="68"/>
      <c r="CC33" s="69"/>
      <c r="CD33" s="30"/>
      <c r="CE33" s="31"/>
      <c r="CF33" s="32"/>
      <c r="CG33" s="32"/>
      <c r="CH33" s="32"/>
      <c r="CI33" s="31"/>
      <c r="CJ33" s="31"/>
      <c r="CK33" s="31"/>
      <c r="CL33" s="68"/>
      <c r="CM33" s="69"/>
      <c r="CN33" s="30"/>
      <c r="CO33" s="31"/>
      <c r="CP33" s="32"/>
      <c r="CQ33" s="32"/>
      <c r="CR33" s="32"/>
      <c r="CS33" s="31"/>
      <c r="CT33" s="31"/>
      <c r="CU33" s="31"/>
      <c r="CV33" s="66"/>
      <c r="CW33" s="67"/>
      <c r="CX33" s="30"/>
      <c r="CY33" s="31"/>
      <c r="CZ33" s="32"/>
      <c r="DA33" s="32"/>
      <c r="DB33" s="32"/>
      <c r="DC33" s="31"/>
      <c r="DD33" s="31"/>
      <c r="DE33" s="31"/>
      <c r="DF33" s="68"/>
      <c r="DG33" s="69"/>
      <c r="DH33" s="30"/>
      <c r="DI33" s="31"/>
      <c r="DJ33" s="32"/>
      <c r="DK33" s="32"/>
      <c r="DL33" s="32"/>
      <c r="DM33" s="31"/>
      <c r="DN33" s="31"/>
      <c r="DO33" s="31"/>
      <c r="DP33" s="68"/>
      <c r="DQ33" s="69"/>
      <c r="DR33" s="30"/>
      <c r="DS33" s="31"/>
      <c r="DT33" s="32"/>
      <c r="DU33" s="32"/>
      <c r="DV33" s="32"/>
      <c r="DW33" s="31"/>
      <c r="DX33" s="31"/>
      <c r="DY33" s="31"/>
      <c r="DZ33" s="68"/>
      <c r="EA33" s="69"/>
      <c r="EB33" s="90"/>
      <c r="EC33" s="91"/>
      <c r="ED33" s="91"/>
      <c r="EE33" s="31"/>
      <c r="EF33" s="92"/>
      <c r="EG33" s="114"/>
      <c r="EH33" s="115"/>
      <c r="EI33" s="69"/>
      <c r="EJ33" s="111">
        <f t="shared" si="0"/>
        <v>0</v>
      </c>
      <c r="EK33" s="111">
        <f t="shared" si="1"/>
        <v>0</v>
      </c>
      <c r="EL33" s="111">
        <f t="shared" si="2"/>
        <v>0</v>
      </c>
      <c r="EM33" s="111">
        <f t="shared" si="3"/>
        <v>0</v>
      </c>
      <c r="EN33" s="111">
        <f t="shared" si="4"/>
        <v>0</v>
      </c>
      <c r="EO33" s="111">
        <f t="shared" si="5"/>
        <v>0</v>
      </c>
      <c r="EP33" s="111">
        <f t="shared" si="6"/>
        <v>0</v>
      </c>
      <c r="EQ33" s="111">
        <f t="shared" si="7"/>
        <v>0</v>
      </c>
      <c r="ER33" s="111">
        <f t="shared" si="8"/>
        <v>0</v>
      </c>
      <c r="ES33" s="111">
        <f t="shared" si="9"/>
        <v>0</v>
      </c>
      <c r="ET33" s="111">
        <f t="shared" si="10"/>
        <v>0</v>
      </c>
      <c r="EU33" s="111">
        <f t="shared" si="11"/>
        <v>0</v>
      </c>
      <c r="EV33" s="111">
        <f t="shared" si="12"/>
        <v>0</v>
      </c>
      <c r="EW33" s="111">
        <f t="shared" si="13"/>
        <v>0</v>
      </c>
      <c r="EX33" s="111">
        <f t="shared" si="14"/>
        <v>0</v>
      </c>
    </row>
    <row r="34" spans="2:154" ht="62.25" customHeight="1">
      <c r="B34" s="540"/>
      <c r="C34" s="543"/>
      <c r="D34" s="4">
        <v>4</v>
      </c>
      <c r="E34" s="461" t="s">
        <v>206</v>
      </c>
      <c r="F34" s="462"/>
      <c r="G34" s="463"/>
      <c r="H34" s="5"/>
      <c r="I34" s="27"/>
      <c r="J34" s="28" t="s">
        <v>272</v>
      </c>
      <c r="K34" s="29"/>
      <c r="L34" s="30"/>
      <c r="M34" s="31"/>
      <c r="N34" s="32"/>
      <c r="O34" s="32"/>
      <c r="P34" s="32"/>
      <c r="Q34" s="31"/>
      <c r="R34" s="31"/>
      <c r="S34" s="31"/>
      <c r="T34" s="68"/>
      <c r="U34" s="69"/>
      <c r="V34" s="30"/>
      <c r="W34" s="31"/>
      <c r="X34" s="32"/>
      <c r="Y34" s="32"/>
      <c r="Z34" s="32"/>
      <c r="AA34" s="31"/>
      <c r="AB34" s="31"/>
      <c r="AC34" s="31"/>
      <c r="AD34" s="68"/>
      <c r="AE34" s="69"/>
      <c r="AF34" s="30"/>
      <c r="AG34" s="31"/>
      <c r="AH34" s="32"/>
      <c r="AI34" s="32">
        <v>0</v>
      </c>
      <c r="AJ34" s="32"/>
      <c r="AK34" s="31"/>
      <c r="AL34" s="31"/>
      <c r="AM34" s="31"/>
      <c r="AN34" s="68"/>
      <c r="AO34" s="69"/>
      <c r="AP34" s="30"/>
      <c r="AQ34" s="31"/>
      <c r="AR34" s="32"/>
      <c r="AS34" s="32"/>
      <c r="AT34" s="32"/>
      <c r="AU34" s="31"/>
      <c r="AV34" s="31"/>
      <c r="AW34" s="31"/>
      <c r="AX34" s="68"/>
      <c r="AY34" s="69"/>
      <c r="AZ34" s="30"/>
      <c r="BA34" s="31"/>
      <c r="BB34" s="32"/>
      <c r="BC34" s="32"/>
      <c r="BD34" s="32"/>
      <c r="BE34" s="31"/>
      <c r="BF34" s="31"/>
      <c r="BG34" s="31"/>
      <c r="BH34" s="68" t="s">
        <v>276</v>
      </c>
      <c r="BI34" s="69"/>
      <c r="BJ34" s="30"/>
      <c r="BK34" s="31"/>
      <c r="BL34" s="32"/>
      <c r="BM34" s="32"/>
      <c r="BN34" s="32"/>
      <c r="BO34" s="31"/>
      <c r="BP34" s="31"/>
      <c r="BQ34" s="31"/>
      <c r="BR34" s="68" t="s">
        <v>273</v>
      </c>
      <c r="BS34" s="69"/>
      <c r="BT34" s="30"/>
      <c r="BU34" s="31"/>
      <c r="BV34" s="32"/>
      <c r="BW34" s="32"/>
      <c r="BX34" s="32"/>
      <c r="BY34" s="31"/>
      <c r="BZ34" s="31"/>
      <c r="CA34" s="31"/>
      <c r="CB34" s="68"/>
      <c r="CC34" s="69"/>
      <c r="CD34" s="30"/>
      <c r="CE34" s="31"/>
      <c r="CF34" s="32"/>
      <c r="CG34" s="32"/>
      <c r="CH34" s="32"/>
      <c r="CI34" s="31"/>
      <c r="CJ34" s="31"/>
      <c r="CK34" s="31"/>
      <c r="CL34" s="68"/>
      <c r="CM34" s="69"/>
      <c r="CN34" s="30"/>
      <c r="CO34" s="31"/>
      <c r="CP34" s="32"/>
      <c r="CQ34" s="32"/>
      <c r="CR34" s="32"/>
      <c r="CS34" s="31"/>
      <c r="CT34" s="31"/>
      <c r="CU34" s="31"/>
      <c r="CV34" s="68"/>
      <c r="CW34" s="69"/>
      <c r="CX34" s="30"/>
      <c r="CY34" s="31"/>
      <c r="CZ34" s="32"/>
      <c r="DA34" s="32"/>
      <c r="DB34" s="32"/>
      <c r="DC34" s="31"/>
      <c r="DD34" s="31"/>
      <c r="DE34" s="31"/>
      <c r="DF34" s="68"/>
      <c r="DG34" s="69"/>
      <c r="DH34" s="30"/>
      <c r="DI34" s="31"/>
      <c r="DJ34" s="32"/>
      <c r="DK34" s="32"/>
      <c r="DL34" s="32"/>
      <c r="DM34" s="31"/>
      <c r="DN34" s="31"/>
      <c r="DO34" s="31"/>
      <c r="DP34" s="68"/>
      <c r="DQ34" s="69"/>
      <c r="DR34" s="30"/>
      <c r="DS34" s="31"/>
      <c r="DT34" s="32"/>
      <c r="DU34" s="32"/>
      <c r="DV34" s="32"/>
      <c r="DW34" s="31"/>
      <c r="DX34" s="31"/>
      <c r="DY34" s="31"/>
      <c r="DZ34" s="68"/>
      <c r="EA34" s="69"/>
      <c r="EB34" s="90">
        <f>N34+X34+AH34+AR34+BB34+BL34+BV34+CF34+CP34+CZ34+DJ34+DT34</f>
        <v>0</v>
      </c>
      <c r="EC34" s="91"/>
      <c r="ED34" s="91">
        <f>EB34-EC34</f>
        <v>0</v>
      </c>
      <c r="EE34" s="31"/>
      <c r="EF34" s="92"/>
      <c r="EG34" s="114"/>
      <c r="EH34" s="115"/>
      <c r="EI34" s="69"/>
      <c r="EJ34" s="111">
        <f t="shared" si="0"/>
        <v>0</v>
      </c>
      <c r="EK34" s="111">
        <f t="shared" si="1"/>
        <v>0</v>
      </c>
      <c r="EL34" s="111">
        <f t="shared" si="2"/>
        <v>0</v>
      </c>
      <c r="EM34" s="111">
        <f t="shared" si="3"/>
        <v>0</v>
      </c>
      <c r="EN34" s="111">
        <f t="shared" si="4"/>
        <v>0</v>
      </c>
      <c r="EO34" s="111">
        <f t="shared" si="5"/>
        <v>0</v>
      </c>
      <c r="EP34" s="111">
        <f t="shared" si="6"/>
        <v>0</v>
      </c>
      <c r="EQ34" s="111">
        <f t="shared" si="7"/>
        <v>0</v>
      </c>
      <c r="ER34" s="111">
        <f t="shared" si="8"/>
        <v>0</v>
      </c>
      <c r="ES34" s="111">
        <f t="shared" si="9"/>
        <v>0</v>
      </c>
      <c r="ET34" s="111">
        <f t="shared" si="10"/>
        <v>0</v>
      </c>
      <c r="EU34" s="111">
        <f t="shared" si="11"/>
        <v>0</v>
      </c>
      <c r="EV34" s="111">
        <f t="shared" si="12"/>
        <v>0</v>
      </c>
      <c r="EW34" s="111">
        <f t="shared" si="13"/>
        <v>0</v>
      </c>
      <c r="EX34" s="111">
        <f t="shared" si="14"/>
        <v>0</v>
      </c>
    </row>
    <row r="35" spans="2:154" ht="17.25" thickBot="1">
      <c r="B35" s="542"/>
      <c r="C35" s="546"/>
      <c r="D35" s="532"/>
      <c r="E35" s="533"/>
      <c r="F35" s="533"/>
      <c r="G35" s="533"/>
      <c r="H35" s="8"/>
      <c r="I35" s="8"/>
      <c r="J35" s="46"/>
      <c r="K35" s="47"/>
      <c r="L35" s="48"/>
      <c r="M35" s="49"/>
      <c r="N35" s="50"/>
      <c r="O35" s="50"/>
      <c r="P35" s="50"/>
      <c r="Q35" s="49"/>
      <c r="R35" s="49"/>
      <c r="S35" s="49"/>
      <c r="T35" s="76"/>
      <c r="U35" s="77"/>
      <c r="V35" s="48"/>
      <c r="W35" s="49"/>
      <c r="X35" s="50"/>
      <c r="Y35" s="50"/>
      <c r="Z35" s="50"/>
      <c r="AA35" s="49"/>
      <c r="AB35" s="49"/>
      <c r="AC35" s="49"/>
      <c r="AD35" s="76"/>
      <c r="AE35" s="77"/>
      <c r="AF35" s="48"/>
      <c r="AG35" s="49"/>
      <c r="AH35" s="50"/>
      <c r="AI35" s="50" t="s">
        <v>262</v>
      </c>
      <c r="AJ35" s="50"/>
      <c r="AK35" s="49"/>
      <c r="AL35" s="49"/>
      <c r="AM35" s="49"/>
      <c r="AN35" s="76"/>
      <c r="AO35" s="77"/>
      <c r="AP35" s="48"/>
      <c r="AQ35" s="49"/>
      <c r="AR35" s="50"/>
      <c r="AS35" s="50"/>
      <c r="AT35" s="50"/>
      <c r="AU35" s="49"/>
      <c r="AV35" s="49"/>
      <c r="AW35" s="49"/>
      <c r="AX35" s="76"/>
      <c r="AY35" s="77"/>
      <c r="AZ35" s="48"/>
      <c r="BA35" s="49"/>
      <c r="BB35" s="50"/>
      <c r="BC35" s="50"/>
      <c r="BD35" s="50"/>
      <c r="BE35" s="49"/>
      <c r="BF35" s="49"/>
      <c r="BG35" s="49"/>
      <c r="BH35" s="76"/>
      <c r="BI35" s="77"/>
      <c r="BJ35" s="48"/>
      <c r="BK35" s="49"/>
      <c r="BL35" s="50"/>
      <c r="BM35" s="50"/>
      <c r="BN35" s="50"/>
      <c r="BO35" s="49"/>
      <c r="BP35" s="49"/>
      <c r="BQ35" s="49"/>
      <c r="BR35" s="76"/>
      <c r="BS35" s="77"/>
      <c r="BT35" s="48"/>
      <c r="BU35" s="49"/>
      <c r="BV35" s="50"/>
      <c r="BW35" s="50"/>
      <c r="BX35" s="50"/>
      <c r="BY35" s="49"/>
      <c r="BZ35" s="49"/>
      <c r="CA35" s="49"/>
      <c r="CB35" s="76"/>
      <c r="CC35" s="77"/>
      <c r="CD35" s="48"/>
      <c r="CE35" s="49"/>
      <c r="CF35" s="50"/>
      <c r="CG35" s="50"/>
      <c r="CH35" s="50"/>
      <c r="CI35" s="49"/>
      <c r="CJ35" s="49"/>
      <c r="CK35" s="49"/>
      <c r="CL35" s="76"/>
      <c r="CM35" s="77"/>
      <c r="CN35" s="48"/>
      <c r="CO35" s="49"/>
      <c r="CP35" s="50"/>
      <c r="CQ35" s="50"/>
      <c r="CR35" s="50"/>
      <c r="CS35" s="49"/>
      <c r="CT35" s="49"/>
      <c r="CU35" s="49"/>
      <c r="CV35" s="76"/>
      <c r="CW35" s="77"/>
      <c r="CX35" s="48"/>
      <c r="CY35" s="49"/>
      <c r="CZ35" s="50"/>
      <c r="DA35" s="50"/>
      <c r="DB35" s="50"/>
      <c r="DC35" s="49"/>
      <c r="DD35" s="49"/>
      <c r="DE35" s="49"/>
      <c r="DF35" s="76"/>
      <c r="DG35" s="77"/>
      <c r="DH35" s="48"/>
      <c r="DI35" s="49"/>
      <c r="DJ35" s="50"/>
      <c r="DK35" s="50"/>
      <c r="DL35" s="50"/>
      <c r="DM35" s="49"/>
      <c r="DN35" s="49"/>
      <c r="DO35" s="49"/>
      <c r="DP35" s="76"/>
      <c r="DQ35" s="77"/>
      <c r="DR35" s="48"/>
      <c r="DS35" s="49"/>
      <c r="DT35" s="50"/>
      <c r="DU35" s="50"/>
      <c r="DV35" s="50"/>
      <c r="DW35" s="49"/>
      <c r="DX35" s="49"/>
      <c r="DY35" s="49"/>
      <c r="DZ35" s="76"/>
      <c r="EA35" s="77"/>
      <c r="EB35" s="100">
        <f>N35+X35+AH35+AR35+BB35+BL35+BV35+CF35+CP35+CZ35+DJ35+DT35</f>
        <v>0</v>
      </c>
      <c r="EC35" s="101"/>
      <c r="ED35" s="101">
        <f>EB35-EC35</f>
        <v>0</v>
      </c>
      <c r="EE35" s="49"/>
      <c r="EF35" s="102"/>
      <c r="EG35" s="122"/>
      <c r="EH35" s="123"/>
      <c r="EI35" s="77"/>
      <c r="EJ35" s="111">
        <f t="shared" si="0"/>
        <v>0</v>
      </c>
      <c r="EK35" s="111">
        <f t="shared" si="1"/>
        <v>0</v>
      </c>
      <c r="EL35" s="111">
        <f t="shared" si="2"/>
        <v>0</v>
      </c>
      <c r="EM35" s="111">
        <f t="shared" si="3"/>
        <v>0</v>
      </c>
      <c r="EN35" s="111">
        <f t="shared" si="4"/>
        <v>0</v>
      </c>
      <c r="EO35" s="111">
        <f t="shared" si="5"/>
        <v>0</v>
      </c>
      <c r="EP35" s="111">
        <f t="shared" si="6"/>
        <v>0</v>
      </c>
      <c r="EQ35" s="111">
        <f t="shared" si="7"/>
        <v>0</v>
      </c>
      <c r="ER35" s="111">
        <f t="shared" si="8"/>
        <v>0</v>
      </c>
      <c r="ES35" s="111">
        <f t="shared" si="9"/>
        <v>0</v>
      </c>
      <c r="ET35" s="111">
        <f t="shared" si="10"/>
        <v>0</v>
      </c>
      <c r="EU35" s="111">
        <f t="shared" si="11"/>
        <v>0</v>
      </c>
      <c r="EV35" s="111">
        <f t="shared" si="12"/>
        <v>0</v>
      </c>
      <c r="EW35" s="111">
        <f t="shared" si="13"/>
        <v>0</v>
      </c>
      <c r="EX35" s="111">
        <f t="shared" si="14"/>
        <v>0</v>
      </c>
    </row>
    <row r="36" spans="50:92" ht="30.75" customHeight="1" thickBot="1" thickTop="1">
      <c r="AX36" s="237">
        <f>11/11*100%</f>
        <v>1</v>
      </c>
      <c r="AY36" s="238"/>
      <c r="AZ36" s="238"/>
      <c r="CL36" s="237">
        <f>0/1*100%</f>
        <v>0</v>
      </c>
      <c r="CM36" s="238"/>
      <c r="CN36" s="238"/>
    </row>
    <row r="37" spans="2:139" ht="39" customHeight="1" thickBot="1">
      <c r="B37" s="9"/>
      <c r="C37" s="10"/>
      <c r="D37" s="534" t="s">
        <v>96</v>
      </c>
      <c r="E37" s="534"/>
      <c r="F37" s="534"/>
      <c r="G37" s="534"/>
      <c r="H37" s="11"/>
      <c r="I37" s="11"/>
      <c r="J37" s="10"/>
      <c r="K37" s="10"/>
      <c r="L37" s="10"/>
      <c r="M37" s="10"/>
      <c r="N37" s="51">
        <f>SUM($N18:$N35)</f>
        <v>0</v>
      </c>
      <c r="O37" s="51">
        <f>SUM($N18:$N35)</f>
        <v>0</v>
      </c>
      <c r="P37" s="51">
        <f>SUM($N18:$N35)</f>
        <v>0</v>
      </c>
      <c r="Q37" s="10"/>
      <c r="R37" s="10"/>
      <c r="S37" s="10"/>
      <c r="T37" s="10"/>
      <c r="U37" s="10"/>
      <c r="V37" s="10"/>
      <c r="W37" s="10"/>
      <c r="X37" s="51">
        <f>SUM($N18:$N35)</f>
        <v>0</v>
      </c>
      <c r="Y37" s="51">
        <f>SUM($N18:$N35)</f>
        <v>0</v>
      </c>
      <c r="Z37" s="51">
        <f>SUM($N18:$N35)</f>
        <v>0</v>
      </c>
      <c r="AA37" s="10"/>
      <c r="AB37" s="10"/>
      <c r="AC37" s="10"/>
      <c r="AD37" s="10"/>
      <c r="AE37" s="10"/>
      <c r="AF37" s="10"/>
      <c r="AG37" s="10"/>
      <c r="AH37" s="51">
        <f>SUM($N18:$N35)</f>
        <v>0</v>
      </c>
      <c r="AI37" s="51">
        <f>SUM($N18:$N35)</f>
        <v>0</v>
      </c>
      <c r="AJ37" s="51">
        <f>SUM($N18:$N35)</f>
        <v>0</v>
      </c>
      <c r="AK37" s="10"/>
      <c r="AL37" s="10"/>
      <c r="AM37" s="10"/>
      <c r="AN37" s="10"/>
      <c r="AO37" s="10"/>
      <c r="AP37" s="10"/>
      <c r="AQ37" s="10"/>
      <c r="AR37" s="51">
        <f>SUM($N18:$N35)</f>
        <v>0</v>
      </c>
      <c r="AS37" s="51">
        <f>SUM($N18:$N35)</f>
        <v>0</v>
      </c>
      <c r="AT37" s="51">
        <f>SUM($N18:$N35)</f>
        <v>0</v>
      </c>
      <c r="AU37" s="10"/>
      <c r="AV37" s="10"/>
      <c r="AW37" s="10"/>
      <c r="AX37" s="239" t="s">
        <v>278</v>
      </c>
      <c r="AY37" s="599" t="s">
        <v>279</v>
      </c>
      <c r="AZ37" s="599"/>
      <c r="BA37" s="10"/>
      <c r="BB37" s="51">
        <f>SUM($N18:$N35)</f>
        <v>0</v>
      </c>
      <c r="BC37" s="51">
        <f>SUM($N18:$N35)</f>
        <v>0</v>
      </c>
      <c r="BD37" s="51">
        <f>SUM($N18:$N35)</f>
        <v>0</v>
      </c>
      <c r="BE37" s="10"/>
      <c r="BF37" s="10"/>
      <c r="BG37" s="10"/>
      <c r="BH37" s="10"/>
      <c r="BI37" s="10"/>
      <c r="BJ37" s="10"/>
      <c r="BK37" s="10"/>
      <c r="BL37" s="51">
        <f>SUM($N18:$N35)</f>
        <v>0</v>
      </c>
      <c r="BM37" s="51">
        <f>SUM($N18:$N35)</f>
        <v>0</v>
      </c>
      <c r="BN37" s="51">
        <f>SUM($N18:$N35)</f>
        <v>0</v>
      </c>
      <c r="BO37" s="10"/>
      <c r="BP37" s="10"/>
      <c r="BQ37" s="10"/>
      <c r="BR37" s="10"/>
      <c r="BS37" s="10"/>
      <c r="BT37" s="10"/>
      <c r="BU37" s="10"/>
      <c r="BV37" s="51">
        <f>SUM($N18:$N35)</f>
        <v>0</v>
      </c>
      <c r="BW37" s="51">
        <f>SUM($N18:$N35)</f>
        <v>0</v>
      </c>
      <c r="BX37" s="51">
        <f>SUM($N18:$N35)</f>
        <v>0</v>
      </c>
      <c r="BY37" s="10"/>
      <c r="BZ37" s="10"/>
      <c r="CA37" s="10"/>
      <c r="CB37" s="10"/>
      <c r="CC37" s="10"/>
      <c r="CD37" s="10"/>
      <c r="CE37" s="10"/>
      <c r="CF37" s="51">
        <f>SUM($N18:$N35)</f>
        <v>0</v>
      </c>
      <c r="CG37" s="51">
        <f>SUM($N18:$N35)</f>
        <v>0</v>
      </c>
      <c r="CH37" s="51">
        <f>SUM($N18:$N35)</f>
        <v>0</v>
      </c>
      <c r="CI37" s="10"/>
      <c r="CJ37" s="10"/>
      <c r="CK37" s="10"/>
      <c r="CL37" s="239" t="s">
        <v>278</v>
      </c>
      <c r="CM37" s="599" t="s">
        <v>279</v>
      </c>
      <c r="CN37" s="599"/>
      <c r="CO37" s="10"/>
      <c r="CP37" s="51">
        <f>SUM($N18:$N35)</f>
        <v>0</v>
      </c>
      <c r="CQ37" s="51">
        <f>SUM($N18:$N35)</f>
        <v>0</v>
      </c>
      <c r="CR37" s="51">
        <f>SUM($N18:$N35)</f>
        <v>0</v>
      </c>
      <c r="CS37" s="10"/>
      <c r="CT37" s="10"/>
      <c r="CU37" s="10"/>
      <c r="CV37" s="10"/>
      <c r="CW37" s="10"/>
      <c r="CX37" s="10"/>
      <c r="CY37" s="10"/>
      <c r="CZ37" s="51">
        <f>SUM($N18:$N35)</f>
        <v>0</v>
      </c>
      <c r="DA37" s="51">
        <f>SUM($N18:$N35)</f>
        <v>0</v>
      </c>
      <c r="DB37" s="51">
        <f>SUM($N18:$N35)</f>
        <v>0</v>
      </c>
      <c r="DC37" s="10"/>
      <c r="DD37" s="10"/>
      <c r="DE37" s="10"/>
      <c r="DF37" s="10"/>
      <c r="DG37" s="10"/>
      <c r="DH37" s="10"/>
      <c r="DI37" s="10"/>
      <c r="DJ37" s="51">
        <f>SUM($N18:$N35)</f>
        <v>0</v>
      </c>
      <c r="DK37" s="51">
        <f>SUM($N18:$N35)</f>
        <v>0</v>
      </c>
      <c r="DL37" s="51">
        <f>SUM($N18:$N35)</f>
        <v>0</v>
      </c>
      <c r="DM37" s="10"/>
      <c r="DN37" s="10"/>
      <c r="DO37" s="10"/>
      <c r="DP37" s="10"/>
      <c r="DQ37" s="10"/>
      <c r="DR37" s="10"/>
      <c r="DS37" s="10"/>
      <c r="DT37" s="51">
        <f>SUM($N18:$N35)</f>
        <v>0</v>
      </c>
      <c r="DU37" s="51">
        <f>SUM($N18:$N35)</f>
        <v>0</v>
      </c>
      <c r="DV37" s="51">
        <f>SUM($N18:$N35)</f>
        <v>0</v>
      </c>
      <c r="DW37" s="10"/>
      <c r="DX37" s="10"/>
      <c r="DY37" s="10"/>
      <c r="DZ37" s="10"/>
      <c r="EA37" s="10"/>
      <c r="EB37" s="51">
        <f>SUM(EB18:EB35)</f>
        <v>0</v>
      </c>
      <c r="EC37" s="51">
        <f>SUM(EC18:EC35)</f>
        <v>0</v>
      </c>
      <c r="ED37" s="51">
        <f>SUM(ED18:ED35)</f>
        <v>0</v>
      </c>
      <c r="EE37" s="10"/>
      <c r="EF37" s="10"/>
      <c r="EG37" s="10"/>
      <c r="EH37" s="10"/>
      <c r="EI37" s="124"/>
    </row>
    <row r="38" ht="15.75" thickBot="1"/>
    <row r="39" spans="2:130" ht="22.5" customHeight="1" thickBot="1">
      <c r="B39" s="12" t="s">
        <v>97</v>
      </c>
      <c r="C39" s="12"/>
      <c r="D39" s="13"/>
      <c r="E39" s="13"/>
      <c r="F39" s="13"/>
      <c r="G39" s="13"/>
      <c r="H39" s="13"/>
      <c r="I39" s="13"/>
      <c r="J39" s="13"/>
      <c r="K39" s="13"/>
      <c r="L39" s="13"/>
      <c r="M39" s="13"/>
      <c r="N39" s="52"/>
      <c r="O39" s="10"/>
      <c r="P39" s="10"/>
      <c r="Q39" s="10"/>
      <c r="R39" s="10"/>
      <c r="S39" s="10"/>
      <c r="T39" s="10"/>
      <c r="U39" s="78"/>
      <c r="V39" s="79"/>
      <c r="W39" s="79"/>
      <c r="X39" s="78"/>
      <c r="Y39" s="79"/>
      <c r="Z39" s="79"/>
      <c r="AA39" s="78"/>
      <c r="AB39" s="78"/>
      <c r="AC39" s="78"/>
      <c r="AD39" s="79"/>
      <c r="AE39" s="79"/>
      <c r="AF39" s="79"/>
      <c r="AG39" s="79"/>
      <c r="AH39" s="79"/>
      <c r="AI39" s="79"/>
      <c r="AJ39" s="79"/>
      <c r="AK39" s="79"/>
      <c r="AL39" s="79"/>
      <c r="AM39" s="79"/>
      <c r="AN39" s="79"/>
      <c r="AO39" s="79"/>
      <c r="AP39" s="79"/>
      <c r="AQ39" s="79"/>
      <c r="AR39" s="79"/>
      <c r="AS39" s="79"/>
      <c r="AT39" s="79"/>
      <c r="AU39" s="78"/>
      <c r="AV39" s="78"/>
      <c r="AW39" s="78"/>
      <c r="AX39" s="79"/>
      <c r="AY39" s="79"/>
      <c r="AZ39" s="79"/>
      <c r="BA39" s="79"/>
      <c r="BB39" s="79"/>
      <c r="BC39" s="79"/>
      <c r="BD39" s="79"/>
      <c r="BE39" s="78"/>
      <c r="BF39" s="78"/>
      <c r="BG39" s="78"/>
      <c r="BH39" s="79"/>
      <c r="BI39" s="79"/>
      <c r="BJ39" s="79"/>
      <c r="BK39" s="79"/>
      <c r="BL39" s="79"/>
      <c r="BM39" s="79"/>
      <c r="BN39" s="79"/>
      <c r="BO39" s="78"/>
      <c r="BP39" s="78"/>
      <c r="BQ39" s="78"/>
      <c r="BR39" s="79"/>
      <c r="BS39" s="79"/>
      <c r="BT39" s="78"/>
      <c r="BU39" s="78"/>
      <c r="BV39" s="79"/>
      <c r="BW39" s="78"/>
      <c r="BX39" s="78"/>
      <c r="BY39" s="79"/>
      <c r="BZ39" s="79"/>
      <c r="CA39" s="79"/>
      <c r="CB39" s="79"/>
      <c r="CC39" s="83"/>
      <c r="CD39" s="78"/>
      <c r="CE39" s="78"/>
      <c r="CF39" s="79"/>
      <c r="CG39" s="79"/>
      <c r="CH39" s="83"/>
      <c r="CI39" s="79"/>
      <c r="CJ39" s="79"/>
      <c r="CK39" s="79"/>
      <c r="CL39" s="79"/>
      <c r="CM39" s="83"/>
      <c r="CN39" s="78"/>
      <c r="CO39" s="78"/>
      <c r="CP39" s="79"/>
      <c r="CQ39" s="83"/>
      <c r="CR39" s="78"/>
      <c r="CS39" s="79"/>
      <c r="CT39" s="79"/>
      <c r="CU39" s="79"/>
      <c r="CV39" s="79"/>
      <c r="CW39" s="83"/>
      <c r="CX39" s="78"/>
      <c r="CY39" s="78"/>
      <c r="CZ39" s="79"/>
      <c r="DA39" s="79"/>
      <c r="DB39" s="79"/>
      <c r="DC39" s="79"/>
      <c r="DD39" s="79"/>
      <c r="DE39" s="79"/>
      <c r="DF39" s="79"/>
      <c r="DG39" s="83"/>
      <c r="DH39" s="78"/>
      <c r="DI39" s="78"/>
      <c r="DJ39" s="79"/>
      <c r="DK39" s="79"/>
      <c r="DL39" s="83"/>
      <c r="DM39" s="79"/>
      <c r="DN39" s="79"/>
      <c r="DO39" s="83"/>
      <c r="DP39" s="79"/>
      <c r="DQ39" s="83"/>
      <c r="DR39" s="78"/>
      <c r="DS39" s="78"/>
      <c r="DT39" s="79"/>
      <c r="DU39" s="83"/>
      <c r="DV39" s="78"/>
      <c r="DW39" s="79"/>
      <c r="DX39" s="79"/>
      <c r="DY39" s="79"/>
      <c r="DZ39" s="79"/>
    </row>
    <row r="41" spans="2:139" ht="15">
      <c r="B41" s="14"/>
      <c r="C41" s="15"/>
      <c r="D41" s="15"/>
      <c r="E41" s="15"/>
      <c r="F41" s="15"/>
      <c r="G41" s="15"/>
      <c r="H41" s="15"/>
      <c r="I41" s="15"/>
      <c r="J41" s="15"/>
      <c r="K41" s="53"/>
      <c r="L41" s="53"/>
      <c r="M41" s="54"/>
      <c r="N41" s="54"/>
      <c r="O41" s="54"/>
      <c r="P41" s="54"/>
      <c r="Q41" s="54"/>
      <c r="R41" s="54"/>
      <c r="S41" s="54"/>
      <c r="T41" s="15"/>
      <c r="U41" s="15"/>
      <c r="V41" s="15"/>
      <c r="W41" s="15"/>
      <c r="X41" s="54"/>
      <c r="Y41" s="54"/>
      <c r="Z41" s="54"/>
      <c r="AA41" s="15"/>
      <c r="AB41" s="15"/>
      <c r="AC41" s="15"/>
      <c r="AD41" s="15"/>
      <c r="AE41" s="15"/>
      <c r="AF41" s="15"/>
      <c r="AG41" s="15"/>
      <c r="AH41" s="54"/>
      <c r="AI41" s="54"/>
      <c r="AJ41" s="54"/>
      <c r="AK41" s="15"/>
      <c r="AL41" s="15"/>
      <c r="AM41" s="15"/>
      <c r="AN41" s="15"/>
      <c r="AO41" s="15"/>
      <c r="AP41" s="15"/>
      <c r="AQ41" s="15"/>
      <c r="AR41" s="54"/>
      <c r="AS41" s="54"/>
      <c r="AT41" s="54"/>
      <c r="AU41" s="15"/>
      <c r="AV41" s="15"/>
      <c r="AW41" s="15"/>
      <c r="AX41" s="15"/>
      <c r="AY41" s="15"/>
      <c r="AZ41" s="15"/>
      <c r="BA41" s="15"/>
      <c r="BB41" s="54"/>
      <c r="BC41" s="54"/>
      <c r="BD41" s="54"/>
      <c r="BE41" s="15"/>
      <c r="BF41" s="15"/>
      <c r="BG41" s="15"/>
      <c r="BH41" s="15"/>
      <c r="BI41" s="15"/>
      <c r="BJ41" s="15"/>
      <c r="BK41" s="15"/>
      <c r="BL41" s="54"/>
      <c r="BM41" s="54"/>
      <c r="BN41" s="54"/>
      <c r="BO41" s="15"/>
      <c r="BP41" s="15"/>
      <c r="BQ41" s="15"/>
      <c r="BR41" s="15"/>
      <c r="BS41" s="15"/>
      <c r="BT41" s="15"/>
      <c r="BU41" s="15"/>
      <c r="BV41" s="54"/>
      <c r="BW41" s="54"/>
      <c r="BX41" s="54"/>
      <c r="BY41" s="15"/>
      <c r="BZ41" s="15"/>
      <c r="CA41" s="15"/>
      <c r="CB41" s="15"/>
      <c r="CC41" s="15"/>
      <c r="CD41" s="15"/>
      <c r="CE41" s="15"/>
      <c r="CF41" s="54"/>
      <c r="CG41" s="54"/>
      <c r="CH41" s="54"/>
      <c r="CI41" s="15"/>
      <c r="CJ41" s="15"/>
      <c r="CK41" s="15"/>
      <c r="CL41" s="15"/>
      <c r="CM41" s="15"/>
      <c r="CN41" s="15"/>
      <c r="CO41" s="15"/>
      <c r="CP41" s="54"/>
      <c r="CQ41" s="54"/>
      <c r="CR41" s="54"/>
      <c r="CS41" s="15"/>
      <c r="CT41" s="15"/>
      <c r="CU41" s="15"/>
      <c r="CV41" s="15"/>
      <c r="CW41" s="15"/>
      <c r="CX41" s="15"/>
      <c r="CY41" s="15"/>
      <c r="CZ41" s="54"/>
      <c r="DA41" s="54"/>
      <c r="DB41" s="54"/>
      <c r="DC41" s="15"/>
      <c r="DD41" s="15"/>
      <c r="DE41" s="15"/>
      <c r="DF41" s="15"/>
      <c r="DG41" s="15"/>
      <c r="DH41" s="15"/>
      <c r="DI41" s="15"/>
      <c r="DJ41" s="54"/>
      <c r="DK41" s="54"/>
      <c r="DL41" s="54"/>
      <c r="DM41" s="15"/>
      <c r="DN41" s="15"/>
      <c r="DO41" s="15"/>
      <c r="DP41" s="15"/>
      <c r="DQ41" s="15"/>
      <c r="DR41" s="15"/>
      <c r="DS41" s="15"/>
      <c r="DT41" s="54"/>
      <c r="DU41" s="54"/>
      <c r="DV41" s="54"/>
      <c r="DW41" s="15"/>
      <c r="DX41" s="15"/>
      <c r="DY41" s="15"/>
      <c r="DZ41" s="15"/>
      <c r="EA41" s="15"/>
      <c r="EB41" s="15"/>
      <c r="EC41" s="15"/>
      <c r="ED41" s="15"/>
      <c r="EE41" s="15"/>
      <c r="EF41" s="15"/>
      <c r="EG41" s="15"/>
      <c r="EH41" s="15"/>
      <c r="EI41" s="125"/>
    </row>
    <row r="42" spans="2:139" ht="27" customHeight="1" thickBot="1">
      <c r="B42" s="535" t="s">
        <v>27</v>
      </c>
      <c r="C42" s="536"/>
      <c r="D42" s="536"/>
      <c r="E42" s="536"/>
      <c r="F42" s="536"/>
      <c r="G42" s="536" t="s">
        <v>28</v>
      </c>
      <c r="H42" s="536"/>
      <c r="I42" s="536"/>
      <c r="J42" s="536"/>
      <c r="K42" s="536"/>
      <c r="L42" s="55" t="s">
        <v>98</v>
      </c>
      <c r="M42" s="56"/>
      <c r="N42" s="57"/>
      <c r="O42" s="57"/>
      <c r="P42" s="57"/>
      <c r="Q42" s="80"/>
      <c r="R42" s="80"/>
      <c r="S42" s="80"/>
      <c r="T42" s="80"/>
      <c r="U42" s="80"/>
      <c r="V42" s="56"/>
      <c r="W42" s="57"/>
      <c r="X42" s="57"/>
      <c r="Y42" s="57"/>
      <c r="Z42" s="57"/>
      <c r="AA42" s="80"/>
      <c r="AB42" s="80"/>
      <c r="AC42" s="80"/>
      <c r="AD42" s="80"/>
      <c r="AE42" s="80"/>
      <c r="AF42" s="57"/>
      <c r="AG42" s="56"/>
      <c r="AH42" s="57"/>
      <c r="AI42" s="57"/>
      <c r="AJ42" s="57"/>
      <c r="AK42" s="80"/>
      <c r="AL42" s="80"/>
      <c r="AM42" s="80"/>
      <c r="AN42" s="80"/>
      <c r="AO42" s="80"/>
      <c r="AP42" s="56"/>
      <c r="AQ42" s="56"/>
      <c r="AR42" s="57"/>
      <c r="AS42" s="57"/>
      <c r="AT42" s="57"/>
      <c r="AU42" s="80"/>
      <c r="AV42" s="80"/>
      <c r="AW42" s="80"/>
      <c r="AX42" s="80"/>
      <c r="AY42" s="80"/>
      <c r="AZ42" s="56"/>
      <c r="BA42" s="56"/>
      <c r="BB42" s="57"/>
      <c r="BC42" s="57"/>
      <c r="BD42" s="57"/>
      <c r="BE42" s="80"/>
      <c r="BF42" s="80"/>
      <c r="BG42" s="80"/>
      <c r="BH42" s="80"/>
      <c r="BI42" s="80"/>
      <c r="BJ42" s="56"/>
      <c r="BK42" s="56"/>
      <c r="BL42" s="57"/>
      <c r="BM42" s="57"/>
      <c r="BN42" s="57"/>
      <c r="BO42" s="80"/>
      <c r="BP42" s="80"/>
      <c r="BQ42" s="80"/>
      <c r="BR42" s="80"/>
      <c r="BS42" s="80"/>
      <c r="BT42" s="56"/>
      <c r="BU42" s="56"/>
      <c r="BV42" s="57"/>
      <c r="BW42" s="57"/>
      <c r="BX42" s="57"/>
      <c r="BY42" s="80"/>
      <c r="BZ42" s="80"/>
      <c r="CA42" s="80"/>
      <c r="CB42" s="80"/>
      <c r="CC42" s="80"/>
      <c r="CD42" s="56"/>
      <c r="CE42" s="56"/>
      <c r="CF42" s="57"/>
      <c r="CG42" s="57"/>
      <c r="CH42" s="57"/>
      <c r="CI42" s="80"/>
      <c r="CJ42" s="80"/>
      <c r="CK42" s="80"/>
      <c r="CL42" s="80"/>
      <c r="CM42" s="80"/>
      <c r="CN42" s="56"/>
      <c r="CO42" s="56"/>
      <c r="CP42" s="57"/>
      <c r="CQ42" s="57"/>
      <c r="CR42" s="57"/>
      <c r="CS42" s="80"/>
      <c r="CT42" s="80"/>
      <c r="CU42" s="80"/>
      <c r="CV42" s="80"/>
      <c r="CW42" s="80"/>
      <c r="CX42" s="56"/>
      <c r="CY42" s="56"/>
      <c r="CZ42" s="57"/>
      <c r="DA42" s="57"/>
      <c r="DB42" s="57"/>
      <c r="DC42" s="80"/>
      <c r="DD42" s="80"/>
      <c r="DE42" s="80"/>
      <c r="DF42" s="80"/>
      <c r="DG42" s="80"/>
      <c r="DH42" s="56"/>
      <c r="DI42" s="56"/>
      <c r="DJ42" s="57"/>
      <c r="DK42" s="57"/>
      <c r="DL42" s="57"/>
      <c r="DM42" s="80"/>
      <c r="DN42" s="80"/>
      <c r="DO42" s="80"/>
      <c r="DP42" s="80"/>
      <c r="DQ42" s="80"/>
      <c r="DR42" s="56"/>
      <c r="DS42" s="56"/>
      <c r="DT42" s="57"/>
      <c r="DU42" s="57"/>
      <c r="DV42" s="57"/>
      <c r="DW42" s="80"/>
      <c r="DX42" s="80"/>
      <c r="DY42" s="80"/>
      <c r="DZ42" s="80"/>
      <c r="EA42" s="80"/>
      <c r="EB42" s="56"/>
      <c r="EC42" s="56"/>
      <c r="ED42" s="56"/>
      <c r="EE42" s="56"/>
      <c r="EF42" s="56"/>
      <c r="EG42" s="56"/>
      <c r="EH42" s="56"/>
      <c r="EI42" s="126"/>
    </row>
    <row r="43" spans="2:139" ht="15.75" thickTop="1">
      <c r="B43" s="16"/>
      <c r="C43" s="17"/>
      <c r="D43" s="18"/>
      <c r="E43" s="18"/>
      <c r="F43" s="19"/>
      <c r="G43" s="17"/>
      <c r="H43" s="17"/>
      <c r="I43" s="17"/>
      <c r="J43" s="55"/>
      <c r="K43" s="55"/>
      <c r="L43" s="55"/>
      <c r="M43" s="58"/>
      <c r="N43" s="59"/>
      <c r="O43" s="59"/>
      <c r="P43" s="59"/>
      <c r="Q43" s="531"/>
      <c r="R43" s="531"/>
      <c r="S43" s="531"/>
      <c r="T43" s="531"/>
      <c r="U43" s="531"/>
      <c r="V43" s="56"/>
      <c r="W43" s="56"/>
      <c r="X43" s="59"/>
      <c r="Y43" s="59"/>
      <c r="Z43" s="59"/>
      <c r="AA43" s="531"/>
      <c r="AB43" s="531"/>
      <c r="AC43" s="531"/>
      <c r="AD43" s="531"/>
      <c r="AE43" s="531"/>
      <c r="AF43" s="56"/>
      <c r="AG43" s="56"/>
      <c r="AH43" s="59"/>
      <c r="AI43" s="59"/>
      <c r="AJ43" s="59"/>
      <c r="AK43" s="531"/>
      <c r="AL43" s="531"/>
      <c r="AM43" s="531"/>
      <c r="AN43" s="531"/>
      <c r="AO43" s="531"/>
      <c r="AP43" s="56"/>
      <c r="AQ43" s="56"/>
      <c r="AR43" s="59"/>
      <c r="AS43" s="59"/>
      <c r="AT43" s="59"/>
      <c r="AU43" s="531"/>
      <c r="AV43" s="531"/>
      <c r="AW43" s="531"/>
      <c r="AX43" s="531"/>
      <c r="AY43" s="531"/>
      <c r="AZ43" s="56"/>
      <c r="BA43" s="56"/>
      <c r="BB43" s="59"/>
      <c r="BC43" s="59"/>
      <c r="BD43" s="59"/>
      <c r="BE43" s="531"/>
      <c r="BF43" s="531"/>
      <c r="BG43" s="531"/>
      <c r="BH43" s="531"/>
      <c r="BI43" s="531"/>
      <c r="BJ43" s="56"/>
      <c r="BK43" s="56"/>
      <c r="BL43" s="59"/>
      <c r="BM43" s="59"/>
      <c r="BN43" s="59"/>
      <c r="BO43" s="531"/>
      <c r="BP43" s="531"/>
      <c r="BQ43" s="531"/>
      <c r="BR43" s="531"/>
      <c r="BS43" s="531"/>
      <c r="BT43" s="56"/>
      <c r="BU43" s="56"/>
      <c r="BV43" s="59"/>
      <c r="BW43" s="59"/>
      <c r="BX43" s="59"/>
      <c r="BY43" s="531"/>
      <c r="BZ43" s="531"/>
      <c r="CA43" s="531"/>
      <c r="CB43" s="531"/>
      <c r="CC43" s="531"/>
      <c r="CD43" s="56"/>
      <c r="CE43" s="56"/>
      <c r="CF43" s="59"/>
      <c r="CG43" s="59"/>
      <c r="CH43" s="59"/>
      <c r="CI43" s="531"/>
      <c r="CJ43" s="531"/>
      <c r="CK43" s="531"/>
      <c r="CL43" s="531"/>
      <c r="CM43" s="531"/>
      <c r="CN43" s="56"/>
      <c r="CO43" s="56"/>
      <c r="CP43" s="59"/>
      <c r="CQ43" s="59"/>
      <c r="CR43" s="59"/>
      <c r="CS43" s="531"/>
      <c r="CT43" s="531"/>
      <c r="CU43" s="531"/>
      <c r="CV43" s="531"/>
      <c r="CW43" s="531"/>
      <c r="CX43" s="56"/>
      <c r="CY43" s="56"/>
      <c r="CZ43" s="59"/>
      <c r="DA43" s="59"/>
      <c r="DB43" s="59"/>
      <c r="DC43" s="531"/>
      <c r="DD43" s="531"/>
      <c r="DE43" s="531"/>
      <c r="DF43" s="531"/>
      <c r="DG43" s="531"/>
      <c r="DH43" s="56"/>
      <c r="DI43" s="56"/>
      <c r="DJ43" s="59"/>
      <c r="DK43" s="59"/>
      <c r="DL43" s="59"/>
      <c r="DM43" s="531"/>
      <c r="DN43" s="531"/>
      <c r="DO43" s="531"/>
      <c r="DP43" s="531"/>
      <c r="DQ43" s="531"/>
      <c r="DR43" s="56"/>
      <c r="DS43" s="56"/>
      <c r="DT43" s="59"/>
      <c r="DU43" s="59"/>
      <c r="DV43" s="59"/>
      <c r="DW43" s="531"/>
      <c r="DX43" s="531"/>
      <c r="DY43" s="531"/>
      <c r="DZ43" s="531"/>
      <c r="EA43" s="531"/>
      <c r="EB43" s="56"/>
      <c r="EC43" s="56"/>
      <c r="ED43" s="56"/>
      <c r="EE43" s="56"/>
      <c r="EF43" s="56"/>
      <c r="EG43" s="56"/>
      <c r="EH43" s="56"/>
      <c r="EI43" s="126"/>
    </row>
    <row r="44" spans="2:139" ht="15">
      <c r="B44" s="16"/>
      <c r="C44" s="17"/>
      <c r="D44" s="18"/>
      <c r="E44" s="18"/>
      <c r="F44" s="19"/>
      <c r="G44" s="17"/>
      <c r="H44" s="17"/>
      <c r="I44" s="17"/>
      <c r="J44" s="56"/>
      <c r="K44" s="60"/>
      <c r="L44" s="60"/>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56"/>
      <c r="DP44" s="56"/>
      <c r="DQ44" s="56"/>
      <c r="DR44" s="56"/>
      <c r="DS44" s="56"/>
      <c r="DT44" s="56"/>
      <c r="DU44" s="56"/>
      <c r="DV44" s="56"/>
      <c r="DW44" s="56"/>
      <c r="DX44" s="56"/>
      <c r="DY44" s="56"/>
      <c r="DZ44" s="56"/>
      <c r="EA44" s="56"/>
      <c r="EB44" s="56"/>
      <c r="EC44" s="56"/>
      <c r="ED44" s="56"/>
      <c r="EE44" s="56"/>
      <c r="EF44" s="56"/>
      <c r="EG44" s="56"/>
      <c r="EH44" s="56"/>
      <c r="EI44" s="126"/>
    </row>
    <row r="45" spans="2:139" ht="27" customHeight="1" thickBot="1">
      <c r="B45" s="450"/>
      <c r="C45" s="451"/>
      <c r="D45" s="451"/>
      <c r="E45" s="451"/>
      <c r="F45" s="451"/>
      <c r="G45" s="451"/>
      <c r="H45" s="451"/>
      <c r="I45" s="451"/>
      <c r="J45" s="451"/>
      <c r="K45" s="451"/>
      <c r="L45" s="55" t="s">
        <v>99</v>
      </c>
      <c r="M45" s="56"/>
      <c r="N45" s="57"/>
      <c r="O45" s="57"/>
      <c r="P45" s="57"/>
      <c r="Q45" s="80"/>
      <c r="R45" s="80"/>
      <c r="S45" s="80"/>
      <c r="T45" s="80"/>
      <c r="U45" s="80"/>
      <c r="V45" s="56"/>
      <c r="W45" s="57"/>
      <c r="X45" s="57"/>
      <c r="Y45" s="57"/>
      <c r="Z45" s="57"/>
      <c r="AA45" s="80"/>
      <c r="AB45" s="80"/>
      <c r="AC45" s="80"/>
      <c r="AD45" s="80"/>
      <c r="AE45" s="80"/>
      <c r="AF45" s="57"/>
      <c r="AG45" s="56"/>
      <c r="AH45" s="57"/>
      <c r="AI45" s="57"/>
      <c r="AJ45" s="57"/>
      <c r="AK45" s="80"/>
      <c r="AL45" s="80"/>
      <c r="AM45" s="80"/>
      <c r="AN45" s="80"/>
      <c r="AO45" s="80"/>
      <c r="AP45" s="56"/>
      <c r="AQ45" s="56"/>
      <c r="AR45" s="57"/>
      <c r="AS45" s="57"/>
      <c r="AT45" s="57"/>
      <c r="AU45" s="80"/>
      <c r="AV45" s="80"/>
      <c r="AW45" s="80"/>
      <c r="AX45" s="80"/>
      <c r="AY45" s="80"/>
      <c r="AZ45" s="56"/>
      <c r="BA45" s="56"/>
      <c r="BB45" s="57"/>
      <c r="BC45" s="57"/>
      <c r="BD45" s="57"/>
      <c r="BE45" s="80"/>
      <c r="BF45" s="80"/>
      <c r="BG45" s="80"/>
      <c r="BH45" s="80"/>
      <c r="BI45" s="80"/>
      <c r="BJ45" s="56"/>
      <c r="BK45" s="56"/>
      <c r="BL45" s="57"/>
      <c r="BM45" s="57"/>
      <c r="BN45" s="57"/>
      <c r="BO45" s="80"/>
      <c r="BP45" s="80"/>
      <c r="BQ45" s="80"/>
      <c r="BR45" s="80"/>
      <c r="BS45" s="80"/>
      <c r="BT45" s="56"/>
      <c r="BU45" s="56"/>
      <c r="BV45" s="57"/>
      <c r="BW45" s="57"/>
      <c r="BX45" s="57"/>
      <c r="BY45" s="80"/>
      <c r="BZ45" s="80"/>
      <c r="CA45" s="80"/>
      <c r="CB45" s="80"/>
      <c r="CC45" s="80"/>
      <c r="CD45" s="56"/>
      <c r="CE45" s="56"/>
      <c r="CF45" s="57"/>
      <c r="CG45" s="57"/>
      <c r="CH45" s="57"/>
      <c r="CI45" s="80"/>
      <c r="CJ45" s="80"/>
      <c r="CK45" s="80"/>
      <c r="CL45" s="80"/>
      <c r="CM45" s="80"/>
      <c r="CN45" s="56"/>
      <c r="CO45" s="56"/>
      <c r="CP45" s="57"/>
      <c r="CQ45" s="57"/>
      <c r="CR45" s="57"/>
      <c r="CS45" s="80"/>
      <c r="CT45" s="80"/>
      <c r="CU45" s="80"/>
      <c r="CV45" s="80"/>
      <c r="CW45" s="80"/>
      <c r="CX45" s="56"/>
      <c r="CY45" s="56"/>
      <c r="CZ45" s="57"/>
      <c r="DA45" s="57"/>
      <c r="DB45" s="57"/>
      <c r="DC45" s="80"/>
      <c r="DD45" s="80"/>
      <c r="DE45" s="80"/>
      <c r="DF45" s="80"/>
      <c r="DG45" s="80"/>
      <c r="DH45" s="56"/>
      <c r="DI45" s="56"/>
      <c r="DJ45" s="57"/>
      <c r="DK45" s="57"/>
      <c r="DL45" s="57"/>
      <c r="DM45" s="80"/>
      <c r="DN45" s="80"/>
      <c r="DO45" s="80"/>
      <c r="DP45" s="80"/>
      <c r="DQ45" s="80"/>
      <c r="DR45" s="56"/>
      <c r="DS45" s="56"/>
      <c r="DT45" s="57"/>
      <c r="DU45" s="57"/>
      <c r="DV45" s="57"/>
      <c r="DW45" s="80"/>
      <c r="DX45" s="80"/>
      <c r="DY45" s="80"/>
      <c r="DZ45" s="80"/>
      <c r="EA45" s="80"/>
      <c r="EB45" s="56"/>
      <c r="EC45" s="56"/>
      <c r="ED45" s="56"/>
      <c r="EE45" s="56"/>
      <c r="EF45" s="56"/>
      <c r="EG45" s="56"/>
      <c r="EH45" s="56"/>
      <c r="EI45" s="126"/>
    </row>
    <row r="46" spans="2:139" ht="34.5" customHeight="1" thickBot="1" thickTop="1">
      <c r="B46" s="537"/>
      <c r="C46" s="538"/>
      <c r="D46" s="538"/>
      <c r="E46" s="538"/>
      <c r="F46" s="538"/>
      <c r="G46" s="538"/>
      <c r="H46" s="538"/>
      <c r="I46" s="538"/>
      <c r="J46" s="538"/>
      <c r="K46" s="538"/>
      <c r="L46" s="61"/>
      <c r="M46" s="62"/>
      <c r="N46" s="62"/>
      <c r="O46" s="62"/>
      <c r="P46" s="62"/>
      <c r="Q46" s="539"/>
      <c r="R46" s="539"/>
      <c r="S46" s="539"/>
      <c r="T46" s="539"/>
      <c r="U46" s="539"/>
      <c r="V46" s="81"/>
      <c r="W46" s="81"/>
      <c r="X46" s="62"/>
      <c r="Y46" s="62"/>
      <c r="Z46" s="62"/>
      <c r="AA46" s="81"/>
      <c r="AB46" s="81"/>
      <c r="AC46" s="81"/>
      <c r="AD46" s="81"/>
      <c r="AE46" s="81"/>
      <c r="AF46" s="81"/>
      <c r="AG46" s="81"/>
      <c r="AH46" s="62"/>
      <c r="AI46" s="62"/>
      <c r="AJ46" s="62"/>
      <c r="AK46" s="81"/>
      <c r="AL46" s="81"/>
      <c r="AM46" s="81"/>
      <c r="AN46" s="81"/>
      <c r="AO46" s="81"/>
      <c r="AP46" s="81"/>
      <c r="AQ46" s="81"/>
      <c r="AR46" s="62"/>
      <c r="AS46" s="62"/>
      <c r="AT46" s="62"/>
      <c r="AU46" s="81"/>
      <c r="AV46" s="81"/>
      <c r="AW46" s="81"/>
      <c r="AX46" s="81"/>
      <c r="AY46" s="81"/>
      <c r="AZ46" s="81"/>
      <c r="BA46" s="81"/>
      <c r="BB46" s="62"/>
      <c r="BC46" s="62"/>
      <c r="BD46" s="62"/>
      <c r="BE46" s="81"/>
      <c r="BF46" s="81"/>
      <c r="BG46" s="81"/>
      <c r="BH46" s="81"/>
      <c r="BI46" s="81"/>
      <c r="BJ46" s="81"/>
      <c r="BK46" s="81"/>
      <c r="BL46" s="62"/>
      <c r="BM46" s="62"/>
      <c r="BN46" s="62"/>
      <c r="BO46" s="81"/>
      <c r="BP46" s="81"/>
      <c r="BQ46" s="81"/>
      <c r="BR46" s="81"/>
      <c r="BS46" s="81"/>
      <c r="BT46" s="81"/>
      <c r="BU46" s="81"/>
      <c r="BV46" s="62"/>
      <c r="BW46" s="62"/>
      <c r="BX46" s="62"/>
      <c r="BY46" s="81"/>
      <c r="BZ46" s="81"/>
      <c r="CA46" s="81"/>
      <c r="CB46" s="81"/>
      <c r="CC46" s="81"/>
      <c r="CD46" s="81"/>
      <c r="CE46" s="81"/>
      <c r="CF46" s="62"/>
      <c r="CG46" s="62"/>
      <c r="CH46" s="62"/>
      <c r="CI46" s="81"/>
      <c r="CJ46" s="81"/>
      <c r="CK46" s="81"/>
      <c r="CL46" s="81"/>
      <c r="CM46" s="81"/>
      <c r="CN46" s="81"/>
      <c r="CO46" s="81"/>
      <c r="CP46" s="62"/>
      <c r="CQ46" s="62"/>
      <c r="CR46" s="62"/>
      <c r="CS46" s="81"/>
      <c r="CT46" s="81"/>
      <c r="CU46" s="81"/>
      <c r="CV46" s="81"/>
      <c r="CW46" s="81"/>
      <c r="CX46" s="81"/>
      <c r="CY46" s="81"/>
      <c r="CZ46" s="62"/>
      <c r="DA46" s="62"/>
      <c r="DB46" s="62"/>
      <c r="DC46" s="81"/>
      <c r="DD46" s="81"/>
      <c r="DE46" s="81"/>
      <c r="DF46" s="81"/>
      <c r="DG46" s="81"/>
      <c r="DH46" s="81"/>
      <c r="DI46" s="81"/>
      <c r="DJ46" s="62"/>
      <c r="DK46" s="62"/>
      <c r="DL46" s="62"/>
      <c r="DM46" s="81"/>
      <c r="DN46" s="81"/>
      <c r="DO46" s="81"/>
      <c r="DP46" s="81"/>
      <c r="DQ46" s="81"/>
      <c r="DR46" s="81"/>
      <c r="DS46" s="81"/>
      <c r="DT46" s="62"/>
      <c r="DU46" s="62"/>
      <c r="DV46" s="62"/>
      <c r="DW46" s="81"/>
      <c r="DX46" s="81"/>
      <c r="DY46" s="81"/>
      <c r="DZ46" s="81"/>
      <c r="EA46" s="81"/>
      <c r="EB46" s="81"/>
      <c r="EC46" s="81"/>
      <c r="ED46" s="81"/>
      <c r="EE46" s="81"/>
      <c r="EF46" s="81"/>
      <c r="EG46" s="81"/>
      <c r="EH46" s="81"/>
      <c r="EI46" s="127"/>
    </row>
    <row r="47" spans="35:112" ht="15">
      <c r="AI47">
        <v>0</v>
      </c>
      <c r="DF47" s="79"/>
      <c r="DG47" s="79"/>
      <c r="DH47" s="79"/>
    </row>
  </sheetData>
  <sheetProtection/>
  <mergeCells count="175">
    <mergeCell ref="AY37:AZ37"/>
    <mergeCell ref="CM37:CN37"/>
    <mergeCell ref="AN28:AN30"/>
    <mergeCell ref="ED16:ED17"/>
    <mergeCell ref="EE16:EE17"/>
    <mergeCell ref="EF16:EF17"/>
    <mergeCell ref="EC16:EC17"/>
    <mergeCell ref="DQ16:DQ17"/>
    <mergeCell ref="DR16:DR17"/>
    <mergeCell ref="DS16:DS17"/>
    <mergeCell ref="B10:G11"/>
    <mergeCell ref="B12:I13"/>
    <mergeCell ref="J10:EI11"/>
    <mergeCell ref="B15:C17"/>
    <mergeCell ref="DZ16:DZ17"/>
    <mergeCell ref="CC16:CC17"/>
    <mergeCell ref="DT16:DV16"/>
    <mergeCell ref="EA16:EA17"/>
    <mergeCell ref="EB16:EB17"/>
    <mergeCell ref="DW16:DY16"/>
    <mergeCell ref="DF16:DF17"/>
    <mergeCell ref="DG16:DG17"/>
    <mergeCell ref="DH16:DH17"/>
    <mergeCell ref="DI16:DI17"/>
    <mergeCell ref="DP16:DP17"/>
    <mergeCell ref="DJ16:DL16"/>
    <mergeCell ref="DM16:DO16"/>
    <mergeCell ref="BK16:BK17"/>
    <mergeCell ref="CD16:CD17"/>
    <mergeCell ref="CE16:CE17"/>
    <mergeCell ref="CL16:CL17"/>
    <mergeCell ref="CM16:CM17"/>
    <mergeCell ref="CN16:CN17"/>
    <mergeCell ref="BS16:BS17"/>
    <mergeCell ref="BT16:BT17"/>
    <mergeCell ref="BU16:BU17"/>
    <mergeCell ref="BV16:BX16"/>
    <mergeCell ref="AX16:AX17"/>
    <mergeCell ref="AU16:AW16"/>
    <mergeCell ref="CB16:CB17"/>
    <mergeCell ref="AY16:AY17"/>
    <mergeCell ref="AZ16:AZ17"/>
    <mergeCell ref="BA16:BA17"/>
    <mergeCell ref="BH16:BH17"/>
    <mergeCell ref="BI16:BI17"/>
    <mergeCell ref="BY16:CA16"/>
    <mergeCell ref="BJ16:BJ17"/>
    <mergeCell ref="AF16:AF17"/>
    <mergeCell ref="AG16:AG17"/>
    <mergeCell ref="AN16:AN17"/>
    <mergeCell ref="AO16:AO17"/>
    <mergeCell ref="AP16:AP17"/>
    <mergeCell ref="AQ16:AQ17"/>
    <mergeCell ref="U16:U17"/>
    <mergeCell ref="V16:V17"/>
    <mergeCell ref="W16:W17"/>
    <mergeCell ref="X20:X21"/>
    <mergeCell ref="AD16:AD17"/>
    <mergeCell ref="AE16:AE17"/>
    <mergeCell ref="H15:H17"/>
    <mergeCell ref="I15:I17"/>
    <mergeCell ref="J16:J17"/>
    <mergeCell ref="B18:B21"/>
    <mergeCell ref="C18:C21"/>
    <mergeCell ref="E18:G18"/>
    <mergeCell ref="E19:G19"/>
    <mergeCell ref="E20:G20"/>
    <mergeCell ref="E21:G21"/>
    <mergeCell ref="D15:G17"/>
    <mergeCell ref="B46:F46"/>
    <mergeCell ref="G46:K46"/>
    <mergeCell ref="Q46:U46"/>
    <mergeCell ref="B22:B26"/>
    <mergeCell ref="B27:B30"/>
    <mergeCell ref="B31:B35"/>
    <mergeCell ref="C22:C26"/>
    <mergeCell ref="C27:C30"/>
    <mergeCell ref="C31:C35"/>
    <mergeCell ref="E31:G31"/>
    <mergeCell ref="DW43:EA43"/>
    <mergeCell ref="G45:K45"/>
    <mergeCell ref="AK43:AO43"/>
    <mergeCell ref="AU43:AY43"/>
    <mergeCell ref="BE43:BI43"/>
    <mergeCell ref="BO43:BS43"/>
    <mergeCell ref="AA43:AE43"/>
    <mergeCell ref="CS43:CW43"/>
    <mergeCell ref="DC43:DG43"/>
    <mergeCell ref="DM43:DQ43"/>
    <mergeCell ref="E34:G34"/>
    <mergeCell ref="E22:G22"/>
    <mergeCell ref="E23:G23"/>
    <mergeCell ref="BY43:CC43"/>
    <mergeCell ref="CI43:CM43"/>
    <mergeCell ref="D35:G35"/>
    <mergeCell ref="D37:G37"/>
    <mergeCell ref="B42:F42"/>
    <mergeCell ref="G42:K42"/>
    <mergeCell ref="Q43:U43"/>
    <mergeCell ref="K16:K17"/>
    <mergeCell ref="L16:L17"/>
    <mergeCell ref="M16:M17"/>
    <mergeCell ref="T16:T17"/>
    <mergeCell ref="CF16:CH16"/>
    <mergeCell ref="CI16:CK16"/>
    <mergeCell ref="BB16:BD16"/>
    <mergeCell ref="BE16:BG16"/>
    <mergeCell ref="BL16:BN16"/>
    <mergeCell ref="BO16:BQ16"/>
    <mergeCell ref="CP16:CR16"/>
    <mergeCell ref="CS16:CU16"/>
    <mergeCell ref="CZ16:DB16"/>
    <mergeCell ref="DC16:DE16"/>
    <mergeCell ref="CO16:CO17"/>
    <mergeCell ref="CV16:CV17"/>
    <mergeCell ref="CW16:CW17"/>
    <mergeCell ref="CX16:CX17"/>
    <mergeCell ref="CY16:CY17"/>
    <mergeCell ref="BR16:BR17"/>
    <mergeCell ref="EE15:EF15"/>
    <mergeCell ref="EH15:EI15"/>
    <mergeCell ref="N16:P16"/>
    <mergeCell ref="Q16:S16"/>
    <mergeCell ref="X16:Z16"/>
    <mergeCell ref="AA16:AC16"/>
    <mergeCell ref="AH16:AJ16"/>
    <mergeCell ref="AK16:AM16"/>
    <mergeCell ref="AR16:AT16"/>
    <mergeCell ref="CD15:CM15"/>
    <mergeCell ref="CN15:CW15"/>
    <mergeCell ref="CX15:DG15"/>
    <mergeCell ref="DH15:DQ15"/>
    <mergeCell ref="DR15:EA15"/>
    <mergeCell ref="EB15:ED15"/>
    <mergeCell ref="DY12:EF12"/>
    <mergeCell ref="EG12:EI12"/>
    <mergeCell ref="J15:K15"/>
    <mergeCell ref="L15:U15"/>
    <mergeCell ref="V15:AE15"/>
    <mergeCell ref="AF15:AO15"/>
    <mergeCell ref="AP15:AY15"/>
    <mergeCell ref="AZ15:BI15"/>
    <mergeCell ref="BJ15:BS15"/>
    <mergeCell ref="BT15:CC15"/>
    <mergeCell ref="BT12:BY12"/>
    <mergeCell ref="CA12:CI12"/>
    <mergeCell ref="CK12:CS12"/>
    <mergeCell ref="CU12:DC12"/>
    <mergeCell ref="DE12:DM12"/>
    <mergeCell ref="DO12:DW12"/>
    <mergeCell ref="J12:U12"/>
    <mergeCell ref="V12:AE12"/>
    <mergeCell ref="AF12:AO12"/>
    <mergeCell ref="AP12:AY12"/>
    <mergeCell ref="AZ12:BI12"/>
    <mergeCell ref="BJ12:BS12"/>
    <mergeCell ref="AG3:AM3"/>
    <mergeCell ref="AG4:AM4"/>
    <mergeCell ref="AG5:AM5"/>
    <mergeCell ref="AG6:AM6"/>
    <mergeCell ref="B7:U7"/>
    <mergeCell ref="B8:U8"/>
    <mergeCell ref="B3:F6"/>
    <mergeCell ref="G3:I6"/>
    <mergeCell ref="J3:AF6"/>
    <mergeCell ref="B45:F45"/>
    <mergeCell ref="E24:G24"/>
    <mergeCell ref="E25:G25"/>
    <mergeCell ref="E26:G26"/>
    <mergeCell ref="E27:G27"/>
    <mergeCell ref="E28:G28"/>
    <mergeCell ref="E29:G29"/>
    <mergeCell ref="E30:G30"/>
    <mergeCell ref="E32:G32"/>
    <mergeCell ref="E33:G33"/>
  </mergeCells>
  <printOptions/>
  <pageMargins left="0.6993055555555555" right="0.6993055555555555" top="0.75" bottom="0.75" header="0.29930555555555555" footer="0.2993055555555555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B3:EX49"/>
  <sheetViews>
    <sheetView zoomScale="70" zoomScaleNormal="70" zoomScalePageLayoutView="0" workbookViewId="0" topLeftCell="DF13">
      <selection activeCell="DV18" sqref="DV18"/>
    </sheetView>
  </sheetViews>
  <sheetFormatPr defaultColWidth="11.421875" defaultRowHeight="15"/>
  <cols>
    <col min="1" max="1" width="11.421875" style="0" bestFit="1" customWidth="1"/>
    <col min="2" max="2" width="9.140625" style="0" customWidth="1"/>
    <col min="3" max="3" width="18.00390625" style="0" customWidth="1"/>
    <col min="4" max="4" width="12.421875" style="0" customWidth="1"/>
    <col min="5" max="5" width="11.421875" style="0" customWidth="1"/>
    <col min="6" max="6" width="11.421875" style="0" bestFit="1" customWidth="1"/>
    <col min="7" max="7" width="41.140625" style="0" customWidth="1"/>
    <col min="8" max="8" width="22.57421875" style="0" customWidth="1"/>
    <col min="9" max="9" width="20.00390625" style="0" customWidth="1"/>
    <col min="10" max="10" width="14.7109375" style="0" customWidth="1"/>
    <col min="11" max="11" width="17.28125" style="0" customWidth="1"/>
    <col min="12" max="13" width="11.421875" style="0" bestFit="1" customWidth="1"/>
    <col min="14" max="16" width="14.8515625" style="0" customWidth="1"/>
    <col min="17" max="17" width="11.421875" style="0" bestFit="1" customWidth="1"/>
    <col min="18" max="19" width="11.421875" style="0" customWidth="1"/>
    <col min="20" max="20" width="20.140625" style="0" customWidth="1"/>
    <col min="21" max="21" width="20.57421875" style="0" customWidth="1"/>
    <col min="22" max="23" width="11.421875" style="0" bestFit="1" customWidth="1"/>
    <col min="24" max="26" width="14.8515625" style="0" customWidth="1"/>
    <col min="27" max="28" width="11.421875" style="0" customWidth="1"/>
    <col min="29" max="29" width="11.421875" style="0" bestFit="1" customWidth="1"/>
    <col min="30" max="30" width="22.00390625" style="0" customWidth="1"/>
    <col min="31" max="31" width="22.8515625" style="0" customWidth="1"/>
    <col min="32" max="33" width="11.421875" style="0" bestFit="1" customWidth="1"/>
    <col min="34" max="36" width="14.8515625" style="0" customWidth="1"/>
    <col min="37" max="37" width="11.421875" style="0" bestFit="1" customWidth="1"/>
    <col min="38" max="38" width="11.421875" style="0" customWidth="1"/>
    <col min="39" max="39" width="11.421875" style="0" bestFit="1" customWidth="1"/>
    <col min="40" max="40" width="33.7109375" style="0" customWidth="1"/>
    <col min="41" max="41" width="29.28125" style="0" customWidth="1"/>
    <col min="42" max="43" width="11.421875" style="0" bestFit="1" customWidth="1"/>
    <col min="44" max="46" width="14.8515625" style="0" customWidth="1"/>
    <col min="47" max="48" width="11.421875" style="0" customWidth="1"/>
    <col min="49" max="49" width="11.421875" style="0" bestFit="1" customWidth="1"/>
    <col min="50" max="50" width="21.8515625" style="0" customWidth="1"/>
    <col min="51" max="51" width="27.8515625" style="0" customWidth="1"/>
    <col min="52" max="53" width="11.421875" style="0" bestFit="1" customWidth="1"/>
    <col min="54" max="56" width="14.8515625" style="0" customWidth="1"/>
    <col min="57" max="57" width="11.421875" style="0" bestFit="1" customWidth="1"/>
    <col min="58" max="58" width="11.421875" style="0" customWidth="1"/>
    <col min="59" max="59" width="11.421875" style="0" bestFit="1" customWidth="1"/>
    <col min="60" max="60" width="23.421875" style="0" customWidth="1"/>
    <col min="61" max="61" width="22.28125" style="0" customWidth="1"/>
    <col min="62" max="63" width="11.421875" style="0" bestFit="1" customWidth="1"/>
    <col min="64" max="66" width="14.8515625" style="0" customWidth="1"/>
    <col min="67" max="67" width="11.421875" style="0" bestFit="1" customWidth="1"/>
    <col min="68" max="68" width="11.421875" style="0" customWidth="1"/>
    <col min="69" max="69" width="11.421875" style="0" bestFit="1" customWidth="1"/>
    <col min="70" max="70" width="19.57421875" style="0" customWidth="1"/>
    <col min="71" max="71" width="22.421875" style="0" customWidth="1"/>
    <col min="72" max="73" width="11.421875" style="0" bestFit="1" customWidth="1"/>
    <col min="74" max="76" width="14.8515625" style="0" customWidth="1"/>
    <col min="77" max="78" width="11.421875" style="0" customWidth="1"/>
    <col min="79" max="79" width="11.421875" style="0" bestFit="1" customWidth="1"/>
    <col min="80" max="80" width="22.7109375" style="0" customWidth="1"/>
    <col min="81" max="81" width="19.57421875" style="0" customWidth="1"/>
    <col min="82" max="83" width="11.421875" style="0" bestFit="1" customWidth="1"/>
    <col min="84" max="86" width="14.8515625" style="0" customWidth="1"/>
    <col min="87" max="87" width="11.421875" style="0" bestFit="1" customWidth="1"/>
    <col min="88" max="88" width="11.421875" style="0" customWidth="1"/>
    <col min="89" max="89" width="11.421875" style="0" bestFit="1" customWidth="1"/>
    <col min="90" max="90" width="16.140625" style="0" customWidth="1"/>
    <col min="91" max="91" width="20.57421875" style="0" customWidth="1"/>
    <col min="92" max="93" width="11.421875" style="0" bestFit="1" customWidth="1"/>
    <col min="94" max="96" width="14.8515625" style="0" customWidth="1"/>
    <col min="97" max="97" width="11.421875" style="0" bestFit="1" customWidth="1"/>
    <col min="98" max="98" width="11.421875" style="0" customWidth="1"/>
    <col min="99" max="99" width="11.421875" style="0" bestFit="1" customWidth="1"/>
    <col min="100" max="100" width="21.00390625" style="0" customWidth="1"/>
    <col min="101" max="101" width="23.8515625" style="0" customWidth="1"/>
    <col min="102" max="103" width="11.421875" style="0" bestFit="1" customWidth="1"/>
    <col min="104" max="106" width="14.8515625" style="0" customWidth="1"/>
    <col min="107" max="107" width="11.421875" style="0" bestFit="1" customWidth="1"/>
    <col min="108" max="108" width="11.421875" style="0" customWidth="1"/>
    <col min="109" max="109" width="11.421875" style="0" bestFit="1" customWidth="1"/>
    <col min="110" max="110" width="23.28125" style="0" customWidth="1"/>
    <col min="111" max="111" width="25.28125" style="0" customWidth="1"/>
    <col min="112" max="113" width="11.421875" style="0" bestFit="1" customWidth="1"/>
    <col min="114" max="116" width="14.8515625" style="0" customWidth="1"/>
    <col min="117" max="118" width="11.421875" style="0" customWidth="1"/>
    <col min="119" max="119" width="11.421875" style="0" bestFit="1" customWidth="1"/>
    <col min="120" max="120" width="21.421875" style="0" customWidth="1"/>
    <col min="121" max="121" width="23.8515625" style="0" customWidth="1"/>
    <col min="122" max="123" width="11.421875" style="0" bestFit="1" customWidth="1"/>
    <col min="124" max="126" width="14.8515625" style="0" customWidth="1"/>
    <col min="127" max="128" width="14.7109375" style="0" customWidth="1"/>
    <col min="129" max="129" width="11.421875" style="0" bestFit="1" customWidth="1"/>
    <col min="130" max="130" width="21.28125" style="0" customWidth="1"/>
    <col min="131" max="131" width="20.57421875" style="0" customWidth="1"/>
    <col min="132" max="134" width="16.7109375" style="0" customWidth="1"/>
    <col min="135" max="135" width="14.28125" style="0" customWidth="1"/>
    <col min="136" max="136" width="25.8515625" style="0" customWidth="1"/>
    <col min="137" max="137" width="20.57421875" style="0" customWidth="1"/>
    <col min="138" max="138" width="17.8515625" style="0" customWidth="1"/>
    <col min="139" max="139" width="21.140625" style="0" customWidth="1"/>
  </cols>
  <sheetData>
    <row r="3" spans="2:39" ht="18" customHeight="1">
      <c r="B3" s="474"/>
      <c r="C3" s="475"/>
      <c r="D3" s="475"/>
      <c r="E3" s="475"/>
      <c r="F3" s="476"/>
      <c r="G3" s="483" t="s">
        <v>31</v>
      </c>
      <c r="H3" s="430"/>
      <c r="I3" s="430"/>
      <c r="J3" s="487" t="s">
        <v>32</v>
      </c>
      <c r="K3" s="487"/>
      <c r="L3" s="487"/>
      <c r="M3" s="487"/>
      <c r="N3" s="487"/>
      <c r="O3" s="487"/>
      <c r="P3" s="487"/>
      <c r="Q3" s="487"/>
      <c r="R3" s="487"/>
      <c r="S3" s="487"/>
      <c r="T3" s="487"/>
      <c r="U3" s="487"/>
      <c r="V3" s="487"/>
      <c r="W3" s="487"/>
      <c r="X3" s="487"/>
      <c r="Y3" s="487"/>
      <c r="Z3" s="487"/>
      <c r="AA3" s="487"/>
      <c r="AB3" s="487"/>
      <c r="AC3" s="487"/>
      <c r="AD3" s="487"/>
      <c r="AE3" s="487"/>
      <c r="AF3" s="488"/>
      <c r="AG3" s="464" t="s">
        <v>33</v>
      </c>
      <c r="AH3" s="465"/>
      <c r="AI3" s="465"/>
      <c r="AJ3" s="465"/>
      <c r="AK3" s="465"/>
      <c r="AL3" s="465"/>
      <c r="AM3" s="466"/>
    </row>
    <row r="4" spans="2:39" ht="18" customHeight="1">
      <c r="B4" s="477"/>
      <c r="C4" s="478"/>
      <c r="D4" s="478"/>
      <c r="E4" s="478"/>
      <c r="F4" s="479"/>
      <c r="G4" s="484"/>
      <c r="H4" s="431"/>
      <c r="I4" s="431"/>
      <c r="J4" s="489"/>
      <c r="K4" s="489"/>
      <c r="L4" s="489"/>
      <c r="M4" s="489"/>
      <c r="N4" s="489"/>
      <c r="O4" s="489"/>
      <c r="P4" s="489"/>
      <c r="Q4" s="489"/>
      <c r="R4" s="489"/>
      <c r="S4" s="489"/>
      <c r="T4" s="489"/>
      <c r="U4" s="489"/>
      <c r="V4" s="489"/>
      <c r="W4" s="489"/>
      <c r="X4" s="489"/>
      <c r="Y4" s="489"/>
      <c r="Z4" s="489"/>
      <c r="AA4" s="489"/>
      <c r="AB4" s="489"/>
      <c r="AC4" s="489"/>
      <c r="AD4" s="489"/>
      <c r="AE4" s="489"/>
      <c r="AF4" s="490"/>
      <c r="AG4" s="467" t="s">
        <v>2</v>
      </c>
      <c r="AH4" s="468"/>
      <c r="AI4" s="468"/>
      <c r="AJ4" s="468"/>
      <c r="AK4" s="468"/>
      <c r="AL4" s="468"/>
      <c r="AM4" s="469"/>
    </row>
    <row r="5" spans="2:39" ht="18" customHeight="1">
      <c r="B5" s="477"/>
      <c r="C5" s="478"/>
      <c r="D5" s="478"/>
      <c r="E5" s="478"/>
      <c r="F5" s="479"/>
      <c r="G5" s="484"/>
      <c r="H5" s="431"/>
      <c r="I5" s="431"/>
      <c r="J5" s="489"/>
      <c r="K5" s="489"/>
      <c r="L5" s="489"/>
      <c r="M5" s="489"/>
      <c r="N5" s="489"/>
      <c r="O5" s="489"/>
      <c r="P5" s="489"/>
      <c r="Q5" s="489"/>
      <c r="R5" s="489"/>
      <c r="S5" s="489"/>
      <c r="T5" s="489"/>
      <c r="U5" s="489"/>
      <c r="V5" s="489"/>
      <c r="W5" s="489"/>
      <c r="X5" s="489"/>
      <c r="Y5" s="489"/>
      <c r="Z5" s="489"/>
      <c r="AA5" s="489"/>
      <c r="AB5" s="489"/>
      <c r="AC5" s="489"/>
      <c r="AD5" s="489"/>
      <c r="AE5" s="489"/>
      <c r="AF5" s="490"/>
      <c r="AG5" s="467" t="s">
        <v>3</v>
      </c>
      <c r="AH5" s="468"/>
      <c r="AI5" s="468"/>
      <c r="AJ5" s="468"/>
      <c r="AK5" s="468"/>
      <c r="AL5" s="468"/>
      <c r="AM5" s="469"/>
    </row>
    <row r="6" spans="2:39" ht="18" customHeight="1">
      <c r="B6" s="480"/>
      <c r="C6" s="481"/>
      <c r="D6" s="481"/>
      <c r="E6" s="481"/>
      <c r="F6" s="482"/>
      <c r="G6" s="485"/>
      <c r="H6" s="486"/>
      <c r="I6" s="486"/>
      <c r="J6" s="491"/>
      <c r="K6" s="491"/>
      <c r="L6" s="491"/>
      <c r="M6" s="491"/>
      <c r="N6" s="491"/>
      <c r="O6" s="491"/>
      <c r="P6" s="491"/>
      <c r="Q6" s="491"/>
      <c r="R6" s="491"/>
      <c r="S6" s="491"/>
      <c r="T6" s="491"/>
      <c r="U6" s="491"/>
      <c r="V6" s="491"/>
      <c r="W6" s="491"/>
      <c r="X6" s="491"/>
      <c r="Y6" s="491"/>
      <c r="Z6" s="491"/>
      <c r="AA6" s="491"/>
      <c r="AB6" s="491"/>
      <c r="AC6" s="491"/>
      <c r="AD6" s="491"/>
      <c r="AE6" s="491"/>
      <c r="AF6" s="492"/>
      <c r="AG6" s="470" t="s">
        <v>5</v>
      </c>
      <c r="AH6" s="471"/>
      <c r="AI6" s="471"/>
      <c r="AJ6" s="471"/>
      <c r="AK6" s="471"/>
      <c r="AL6" s="471"/>
      <c r="AM6" s="472"/>
    </row>
    <row r="7" spans="2:132" ht="24.75" customHeight="1">
      <c r="B7" s="473"/>
      <c r="C7" s="473"/>
      <c r="D7" s="473"/>
      <c r="E7" s="473"/>
      <c r="F7" s="473"/>
      <c r="G7" s="473"/>
      <c r="H7" s="473"/>
      <c r="I7" s="473"/>
      <c r="J7" s="473"/>
      <c r="K7" s="473"/>
      <c r="L7" s="473"/>
      <c r="M7" s="473"/>
      <c r="N7" s="473"/>
      <c r="O7" s="473"/>
      <c r="P7" s="473"/>
      <c r="Q7" s="473"/>
      <c r="R7" s="473"/>
      <c r="S7" s="473"/>
      <c r="T7" s="473"/>
      <c r="U7" s="473"/>
      <c r="EB7" s="86"/>
    </row>
    <row r="8" spans="2:21" ht="33" customHeight="1">
      <c r="B8" s="473" t="s">
        <v>34</v>
      </c>
      <c r="C8" s="473"/>
      <c r="D8" s="473"/>
      <c r="E8" s="473"/>
      <c r="F8" s="473"/>
      <c r="G8" s="473"/>
      <c r="H8" s="473"/>
      <c r="I8" s="473"/>
      <c r="J8" s="473"/>
      <c r="K8" s="473"/>
      <c r="L8" s="473"/>
      <c r="M8" s="473"/>
      <c r="N8" s="473"/>
      <c r="O8" s="473"/>
      <c r="P8" s="473"/>
      <c r="Q8" s="473"/>
      <c r="R8" s="473"/>
      <c r="S8" s="473"/>
      <c r="T8" s="473"/>
      <c r="U8" s="473"/>
    </row>
    <row r="9" ht="17.25" customHeight="1"/>
    <row r="10" spans="2:139" ht="15" customHeight="1">
      <c r="B10" s="575" t="s">
        <v>7</v>
      </c>
      <c r="C10" s="576"/>
      <c r="D10" s="576"/>
      <c r="E10" s="576"/>
      <c r="F10" s="576"/>
      <c r="G10" s="576"/>
      <c r="H10" s="2"/>
      <c r="I10" s="2"/>
      <c r="J10" s="585" t="s">
        <v>122</v>
      </c>
      <c r="K10" s="586"/>
      <c r="L10" s="586"/>
      <c r="M10" s="586"/>
      <c r="N10" s="586"/>
      <c r="O10" s="586"/>
      <c r="P10" s="586"/>
      <c r="Q10" s="586"/>
      <c r="R10" s="586"/>
      <c r="S10" s="586"/>
      <c r="T10" s="586"/>
      <c r="U10" s="586"/>
      <c r="V10" s="586"/>
      <c r="W10" s="586"/>
      <c r="X10" s="586"/>
      <c r="Y10" s="586"/>
      <c r="Z10" s="586"/>
      <c r="AA10" s="586"/>
      <c r="AB10" s="586"/>
      <c r="AC10" s="586"/>
      <c r="AD10" s="586"/>
      <c r="AE10" s="586"/>
      <c r="AF10" s="586"/>
      <c r="AG10" s="586"/>
      <c r="AH10" s="586"/>
      <c r="AI10" s="586"/>
      <c r="AJ10" s="586"/>
      <c r="AK10" s="586"/>
      <c r="AL10" s="586"/>
      <c r="AM10" s="586"/>
      <c r="AN10" s="586"/>
      <c r="AO10" s="586"/>
      <c r="AP10" s="586"/>
      <c r="AQ10" s="586"/>
      <c r="AR10" s="586"/>
      <c r="AS10" s="586"/>
      <c r="AT10" s="586"/>
      <c r="AU10" s="586"/>
      <c r="AV10" s="586"/>
      <c r="AW10" s="586"/>
      <c r="AX10" s="586"/>
      <c r="AY10" s="586"/>
      <c r="AZ10" s="586"/>
      <c r="BA10" s="586"/>
      <c r="BB10" s="586"/>
      <c r="BC10" s="586"/>
      <c r="BD10" s="586"/>
      <c r="BE10" s="586"/>
      <c r="BF10" s="586"/>
      <c r="BG10" s="586"/>
      <c r="BH10" s="586"/>
      <c r="BI10" s="586"/>
      <c r="BJ10" s="586"/>
      <c r="BK10" s="586"/>
      <c r="BL10" s="586"/>
      <c r="BM10" s="586"/>
      <c r="BN10" s="586"/>
      <c r="BO10" s="586"/>
      <c r="BP10" s="586"/>
      <c r="BQ10" s="586"/>
      <c r="BR10" s="586"/>
      <c r="BS10" s="586"/>
      <c r="BT10" s="586"/>
      <c r="BU10" s="586"/>
      <c r="BV10" s="586"/>
      <c r="BW10" s="586"/>
      <c r="BX10" s="586"/>
      <c r="BY10" s="586"/>
      <c r="BZ10" s="586"/>
      <c r="CA10" s="586"/>
      <c r="CB10" s="586"/>
      <c r="CC10" s="586"/>
      <c r="CD10" s="586"/>
      <c r="CE10" s="586"/>
      <c r="CF10" s="586"/>
      <c r="CG10" s="586"/>
      <c r="CH10" s="586"/>
      <c r="CI10" s="586"/>
      <c r="CJ10" s="586"/>
      <c r="CK10" s="586"/>
      <c r="CL10" s="586"/>
      <c r="CM10" s="586"/>
      <c r="CN10" s="586"/>
      <c r="CO10" s="586"/>
      <c r="CP10" s="586"/>
      <c r="CQ10" s="586"/>
      <c r="CR10" s="586"/>
      <c r="CS10" s="586"/>
      <c r="CT10" s="586"/>
      <c r="CU10" s="586"/>
      <c r="CV10" s="586"/>
      <c r="CW10" s="586"/>
      <c r="CX10" s="586"/>
      <c r="CY10" s="586"/>
      <c r="CZ10" s="586"/>
      <c r="DA10" s="586"/>
      <c r="DB10" s="586"/>
      <c r="DC10" s="586"/>
      <c r="DD10" s="586"/>
      <c r="DE10" s="586"/>
      <c r="DF10" s="586"/>
      <c r="DG10" s="586"/>
      <c r="DH10" s="586"/>
      <c r="DI10" s="586"/>
      <c r="DJ10" s="586"/>
      <c r="DK10" s="586"/>
      <c r="DL10" s="586"/>
      <c r="DM10" s="586"/>
      <c r="DN10" s="586"/>
      <c r="DO10" s="586"/>
      <c r="DP10" s="586"/>
      <c r="DQ10" s="586"/>
      <c r="DR10" s="586"/>
      <c r="DS10" s="586"/>
      <c r="DT10" s="586"/>
      <c r="DU10" s="586"/>
      <c r="DV10" s="586"/>
      <c r="DW10" s="586"/>
      <c r="DX10" s="586"/>
      <c r="DY10" s="586"/>
      <c r="DZ10" s="586"/>
      <c r="EA10" s="586"/>
      <c r="EB10" s="586"/>
      <c r="EC10" s="586"/>
      <c r="ED10" s="586"/>
      <c r="EE10" s="586"/>
      <c r="EF10" s="586"/>
      <c r="EG10" s="586"/>
      <c r="EH10" s="586"/>
      <c r="EI10" s="587"/>
    </row>
    <row r="11" spans="2:139" ht="26.25" customHeight="1">
      <c r="B11" s="577"/>
      <c r="C11" s="578"/>
      <c r="D11" s="578"/>
      <c r="E11" s="578"/>
      <c r="F11" s="578"/>
      <c r="G11" s="578"/>
      <c r="H11" s="3"/>
      <c r="I11" s="3"/>
      <c r="J11" s="588"/>
      <c r="K11" s="589"/>
      <c r="L11" s="589"/>
      <c r="M11" s="589"/>
      <c r="N11" s="589"/>
      <c r="O11" s="589"/>
      <c r="P11" s="589"/>
      <c r="Q11" s="589"/>
      <c r="R11" s="589"/>
      <c r="S11" s="589"/>
      <c r="T11" s="589"/>
      <c r="U11" s="589"/>
      <c r="V11" s="589"/>
      <c r="W11" s="589"/>
      <c r="X11" s="589"/>
      <c r="Y11" s="589"/>
      <c r="Z11" s="589"/>
      <c r="AA11" s="589"/>
      <c r="AB11" s="589"/>
      <c r="AC11" s="589"/>
      <c r="AD11" s="589"/>
      <c r="AE11" s="589"/>
      <c r="AF11" s="589"/>
      <c r="AG11" s="589"/>
      <c r="AH11" s="589"/>
      <c r="AI11" s="589"/>
      <c r="AJ11" s="589"/>
      <c r="AK11" s="589"/>
      <c r="AL11" s="589"/>
      <c r="AM11" s="589"/>
      <c r="AN11" s="589"/>
      <c r="AO11" s="589"/>
      <c r="AP11" s="589"/>
      <c r="AQ11" s="589"/>
      <c r="AR11" s="589"/>
      <c r="AS11" s="589"/>
      <c r="AT11" s="589"/>
      <c r="AU11" s="589"/>
      <c r="AV11" s="589"/>
      <c r="AW11" s="589"/>
      <c r="AX11" s="589"/>
      <c r="AY11" s="589"/>
      <c r="AZ11" s="589"/>
      <c r="BA11" s="589"/>
      <c r="BB11" s="589"/>
      <c r="BC11" s="589"/>
      <c r="BD11" s="589"/>
      <c r="BE11" s="589"/>
      <c r="BF11" s="589"/>
      <c r="BG11" s="589"/>
      <c r="BH11" s="589"/>
      <c r="BI11" s="589"/>
      <c r="BJ11" s="589"/>
      <c r="BK11" s="589"/>
      <c r="BL11" s="589"/>
      <c r="BM11" s="589"/>
      <c r="BN11" s="589"/>
      <c r="BO11" s="589"/>
      <c r="BP11" s="589"/>
      <c r="BQ11" s="589"/>
      <c r="BR11" s="589"/>
      <c r="BS11" s="589"/>
      <c r="BT11" s="589"/>
      <c r="BU11" s="589"/>
      <c r="BV11" s="589"/>
      <c r="BW11" s="589"/>
      <c r="BX11" s="589"/>
      <c r="BY11" s="589"/>
      <c r="BZ11" s="589"/>
      <c r="CA11" s="589"/>
      <c r="CB11" s="589"/>
      <c r="CC11" s="589"/>
      <c r="CD11" s="589"/>
      <c r="CE11" s="589"/>
      <c r="CF11" s="589"/>
      <c r="CG11" s="589"/>
      <c r="CH11" s="589"/>
      <c r="CI11" s="589"/>
      <c r="CJ11" s="589"/>
      <c r="CK11" s="589"/>
      <c r="CL11" s="589"/>
      <c r="CM11" s="589"/>
      <c r="CN11" s="589"/>
      <c r="CO11" s="589"/>
      <c r="CP11" s="589"/>
      <c r="CQ11" s="589"/>
      <c r="CR11" s="589"/>
      <c r="CS11" s="589"/>
      <c r="CT11" s="589"/>
      <c r="CU11" s="589"/>
      <c r="CV11" s="589"/>
      <c r="CW11" s="589"/>
      <c r="CX11" s="589"/>
      <c r="CY11" s="589"/>
      <c r="CZ11" s="589"/>
      <c r="DA11" s="589"/>
      <c r="DB11" s="589"/>
      <c r="DC11" s="589"/>
      <c r="DD11" s="589"/>
      <c r="DE11" s="589"/>
      <c r="DF11" s="589"/>
      <c r="DG11" s="589"/>
      <c r="DH11" s="589"/>
      <c r="DI11" s="589"/>
      <c r="DJ11" s="589"/>
      <c r="DK11" s="589"/>
      <c r="DL11" s="589"/>
      <c r="DM11" s="589"/>
      <c r="DN11" s="589"/>
      <c r="DO11" s="589"/>
      <c r="DP11" s="589"/>
      <c r="DQ11" s="589"/>
      <c r="DR11" s="589"/>
      <c r="DS11" s="589"/>
      <c r="DT11" s="589"/>
      <c r="DU11" s="589"/>
      <c r="DV11" s="589"/>
      <c r="DW11" s="589"/>
      <c r="DX11" s="589"/>
      <c r="DY11" s="589"/>
      <c r="DZ11" s="589"/>
      <c r="EA11" s="589"/>
      <c r="EB11" s="589"/>
      <c r="EC11" s="589"/>
      <c r="ED11" s="589"/>
      <c r="EE11" s="589"/>
      <c r="EF11" s="589"/>
      <c r="EG11" s="589"/>
      <c r="EH11" s="589"/>
      <c r="EI11" s="590"/>
    </row>
    <row r="12" spans="2:139" ht="27" customHeight="1">
      <c r="B12" s="695" t="s">
        <v>124</v>
      </c>
      <c r="C12" s="696"/>
      <c r="D12" s="696"/>
      <c r="E12" s="696"/>
      <c r="F12" s="696"/>
      <c r="G12" s="696"/>
      <c r="H12" s="696"/>
      <c r="I12" s="697"/>
      <c r="J12" s="493" t="s">
        <v>120</v>
      </c>
      <c r="K12" s="494"/>
      <c r="L12" s="494"/>
      <c r="M12" s="494"/>
      <c r="N12" s="494"/>
      <c r="O12" s="494"/>
      <c r="P12" s="494"/>
      <c r="Q12" s="494"/>
      <c r="R12" s="494"/>
      <c r="S12" s="494"/>
      <c r="T12" s="494"/>
      <c r="U12" s="495"/>
      <c r="V12" s="496" t="s">
        <v>121</v>
      </c>
      <c r="W12" s="494"/>
      <c r="X12" s="494"/>
      <c r="Y12" s="494"/>
      <c r="Z12" s="494"/>
      <c r="AA12" s="494"/>
      <c r="AB12" s="494"/>
      <c r="AC12" s="494"/>
      <c r="AD12" s="494"/>
      <c r="AE12" s="495"/>
      <c r="AF12" s="496" t="s">
        <v>35</v>
      </c>
      <c r="AG12" s="494"/>
      <c r="AH12" s="494"/>
      <c r="AI12" s="494"/>
      <c r="AJ12" s="494"/>
      <c r="AK12" s="494"/>
      <c r="AL12" s="494"/>
      <c r="AM12" s="494"/>
      <c r="AN12" s="494"/>
      <c r="AO12" s="495"/>
      <c r="AP12" s="496"/>
      <c r="AQ12" s="494"/>
      <c r="AR12" s="494"/>
      <c r="AS12" s="494"/>
      <c r="AT12" s="494"/>
      <c r="AU12" s="494"/>
      <c r="AV12" s="494"/>
      <c r="AW12" s="494"/>
      <c r="AX12" s="494"/>
      <c r="AY12" s="494"/>
      <c r="AZ12" s="494"/>
      <c r="BA12" s="494"/>
      <c r="BB12" s="494"/>
      <c r="BC12" s="494"/>
      <c r="BD12" s="494"/>
      <c r="BE12" s="494"/>
      <c r="BF12" s="494"/>
      <c r="BG12" s="494"/>
      <c r="BH12" s="494"/>
      <c r="BI12" s="494"/>
      <c r="BJ12" s="494"/>
      <c r="BK12" s="494"/>
      <c r="BL12" s="494"/>
      <c r="BM12" s="494"/>
      <c r="BN12" s="494"/>
      <c r="BO12" s="494"/>
      <c r="BP12" s="494"/>
      <c r="BQ12" s="494"/>
      <c r="BR12" s="494"/>
      <c r="BS12" s="494"/>
      <c r="BT12" s="494"/>
      <c r="BU12" s="494"/>
      <c r="BV12" s="494"/>
      <c r="BW12" s="494"/>
      <c r="BX12" s="494"/>
      <c r="BY12" s="494"/>
      <c r="BZ12" s="20"/>
      <c r="CA12" s="494"/>
      <c r="CB12" s="494"/>
      <c r="CC12" s="494"/>
      <c r="CD12" s="494"/>
      <c r="CE12" s="494"/>
      <c r="CF12" s="494"/>
      <c r="CG12" s="494"/>
      <c r="CH12" s="494"/>
      <c r="CI12" s="494"/>
      <c r="CJ12" s="20"/>
      <c r="CK12" s="494"/>
      <c r="CL12" s="494"/>
      <c r="CM12" s="494"/>
      <c r="CN12" s="494"/>
      <c r="CO12" s="494"/>
      <c r="CP12" s="494"/>
      <c r="CQ12" s="494"/>
      <c r="CR12" s="494"/>
      <c r="CS12" s="494"/>
      <c r="CT12" s="20"/>
      <c r="CU12" s="494"/>
      <c r="CV12" s="494"/>
      <c r="CW12" s="494"/>
      <c r="CX12" s="494"/>
      <c r="CY12" s="494"/>
      <c r="CZ12" s="494"/>
      <c r="DA12" s="494"/>
      <c r="DB12" s="494"/>
      <c r="DC12" s="494"/>
      <c r="DD12" s="20"/>
      <c r="DE12" s="494"/>
      <c r="DF12" s="494"/>
      <c r="DG12" s="494"/>
      <c r="DH12" s="494"/>
      <c r="DI12" s="494"/>
      <c r="DJ12" s="494"/>
      <c r="DK12" s="494"/>
      <c r="DL12" s="494"/>
      <c r="DM12" s="494"/>
      <c r="DN12" s="20"/>
      <c r="DO12" s="494"/>
      <c r="DP12" s="494"/>
      <c r="DQ12" s="494"/>
      <c r="DR12" s="494"/>
      <c r="DS12" s="494"/>
      <c r="DT12" s="494"/>
      <c r="DU12" s="494"/>
      <c r="DV12" s="494"/>
      <c r="DW12" s="494"/>
      <c r="DX12" s="20"/>
      <c r="DY12" s="494"/>
      <c r="DZ12" s="494"/>
      <c r="EA12" s="494"/>
      <c r="EB12" s="494"/>
      <c r="EC12" s="494"/>
      <c r="ED12" s="494"/>
      <c r="EE12" s="494"/>
      <c r="EF12" s="495"/>
      <c r="EG12" s="496" t="s">
        <v>36</v>
      </c>
      <c r="EH12" s="494"/>
      <c r="EI12" s="497"/>
    </row>
    <row r="13" spans="2:139" ht="57.75" customHeight="1">
      <c r="B13" s="698"/>
      <c r="C13" s="699"/>
      <c r="D13" s="699"/>
      <c r="E13" s="699"/>
      <c r="F13" s="699"/>
      <c r="G13" s="699"/>
      <c r="H13" s="699"/>
      <c r="I13" s="700"/>
      <c r="J13" s="21"/>
      <c r="K13" s="22"/>
      <c r="L13" s="22"/>
      <c r="M13" s="22"/>
      <c r="N13" s="22"/>
      <c r="O13" s="22"/>
      <c r="P13" s="22"/>
      <c r="Q13" s="22"/>
      <c r="R13" s="22"/>
      <c r="S13" s="22"/>
      <c r="T13" s="22"/>
      <c r="U13" s="63"/>
      <c r="V13" s="64"/>
      <c r="W13" s="22"/>
      <c r="X13" s="22"/>
      <c r="Y13" s="22"/>
      <c r="Z13" s="22"/>
      <c r="AA13" s="22"/>
      <c r="AB13" s="22"/>
      <c r="AC13" s="22"/>
      <c r="AD13" s="22"/>
      <c r="AE13" s="63"/>
      <c r="AF13" s="22"/>
      <c r="AG13" s="22"/>
      <c r="AH13" s="22"/>
      <c r="AI13" s="22"/>
      <c r="AJ13" s="22"/>
      <c r="AK13" s="22"/>
      <c r="AL13" s="22"/>
      <c r="AM13" s="22"/>
      <c r="AN13" s="22"/>
      <c r="AO13" s="63"/>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2"/>
      <c r="DW13" s="22"/>
      <c r="DX13" s="22"/>
      <c r="DY13" s="22"/>
      <c r="DZ13" s="22"/>
      <c r="EA13" s="22"/>
      <c r="EB13" s="22"/>
      <c r="EC13" s="22"/>
      <c r="ED13" s="22"/>
      <c r="EE13" s="22"/>
      <c r="EF13" s="22"/>
      <c r="EG13" s="64"/>
      <c r="EH13" s="22"/>
      <c r="EI13" s="103"/>
    </row>
    <row r="14" ht="9.75" customHeight="1"/>
    <row r="15" spans="2:139" ht="27" customHeight="1">
      <c r="B15" s="701" t="s">
        <v>37</v>
      </c>
      <c r="C15" s="702"/>
      <c r="D15" s="710" t="s">
        <v>38</v>
      </c>
      <c r="E15" s="711"/>
      <c r="F15" s="711"/>
      <c r="G15" s="711"/>
      <c r="H15" s="550" t="s">
        <v>39</v>
      </c>
      <c r="I15" s="553" t="s">
        <v>40</v>
      </c>
      <c r="J15" s="498" t="s">
        <v>41</v>
      </c>
      <c r="K15" s="499"/>
      <c r="L15" s="500" t="s">
        <v>42</v>
      </c>
      <c r="M15" s="501"/>
      <c r="N15" s="501"/>
      <c r="O15" s="501"/>
      <c r="P15" s="501"/>
      <c r="Q15" s="501"/>
      <c r="R15" s="501"/>
      <c r="S15" s="501"/>
      <c r="T15" s="501"/>
      <c r="U15" s="502"/>
      <c r="V15" s="503" t="s">
        <v>43</v>
      </c>
      <c r="W15" s="501"/>
      <c r="X15" s="501"/>
      <c r="Y15" s="501"/>
      <c r="Z15" s="501"/>
      <c r="AA15" s="501"/>
      <c r="AB15" s="501"/>
      <c r="AC15" s="501"/>
      <c r="AD15" s="501"/>
      <c r="AE15" s="504"/>
      <c r="AF15" s="500" t="s">
        <v>44</v>
      </c>
      <c r="AG15" s="501"/>
      <c r="AH15" s="501"/>
      <c r="AI15" s="501"/>
      <c r="AJ15" s="501"/>
      <c r="AK15" s="501"/>
      <c r="AL15" s="501"/>
      <c r="AM15" s="501"/>
      <c r="AN15" s="501"/>
      <c r="AO15" s="502"/>
      <c r="AP15" s="503" t="s">
        <v>45</v>
      </c>
      <c r="AQ15" s="501"/>
      <c r="AR15" s="501"/>
      <c r="AS15" s="501"/>
      <c r="AT15" s="501"/>
      <c r="AU15" s="501"/>
      <c r="AV15" s="501"/>
      <c r="AW15" s="501"/>
      <c r="AX15" s="501"/>
      <c r="AY15" s="504"/>
      <c r="AZ15" s="500" t="s">
        <v>46</v>
      </c>
      <c r="BA15" s="501"/>
      <c r="BB15" s="501"/>
      <c r="BC15" s="501"/>
      <c r="BD15" s="501"/>
      <c r="BE15" s="501"/>
      <c r="BF15" s="501"/>
      <c r="BG15" s="501"/>
      <c r="BH15" s="501"/>
      <c r="BI15" s="502"/>
      <c r="BJ15" s="503" t="s">
        <v>47</v>
      </c>
      <c r="BK15" s="501"/>
      <c r="BL15" s="501"/>
      <c r="BM15" s="501"/>
      <c r="BN15" s="501"/>
      <c r="BO15" s="501"/>
      <c r="BP15" s="501"/>
      <c r="BQ15" s="501"/>
      <c r="BR15" s="501"/>
      <c r="BS15" s="504"/>
      <c r="BT15" s="500" t="s">
        <v>48</v>
      </c>
      <c r="BU15" s="501"/>
      <c r="BV15" s="501"/>
      <c r="BW15" s="501"/>
      <c r="BX15" s="501"/>
      <c r="BY15" s="501"/>
      <c r="BZ15" s="501"/>
      <c r="CA15" s="501"/>
      <c r="CB15" s="501"/>
      <c r="CC15" s="502"/>
      <c r="CD15" s="500" t="s">
        <v>49</v>
      </c>
      <c r="CE15" s="501"/>
      <c r="CF15" s="501"/>
      <c r="CG15" s="501"/>
      <c r="CH15" s="501"/>
      <c r="CI15" s="501"/>
      <c r="CJ15" s="501"/>
      <c r="CK15" s="501"/>
      <c r="CL15" s="501"/>
      <c r="CM15" s="502"/>
      <c r="CN15" s="503" t="s">
        <v>50</v>
      </c>
      <c r="CO15" s="501"/>
      <c r="CP15" s="501"/>
      <c r="CQ15" s="501"/>
      <c r="CR15" s="501"/>
      <c r="CS15" s="501"/>
      <c r="CT15" s="501"/>
      <c r="CU15" s="501"/>
      <c r="CV15" s="501"/>
      <c r="CW15" s="504"/>
      <c r="CX15" s="500" t="s">
        <v>51</v>
      </c>
      <c r="CY15" s="501"/>
      <c r="CZ15" s="501"/>
      <c r="DA15" s="501"/>
      <c r="DB15" s="501"/>
      <c r="DC15" s="501"/>
      <c r="DD15" s="501"/>
      <c r="DE15" s="501"/>
      <c r="DF15" s="501"/>
      <c r="DG15" s="502"/>
      <c r="DH15" s="503" t="s">
        <v>52</v>
      </c>
      <c r="DI15" s="501"/>
      <c r="DJ15" s="501"/>
      <c r="DK15" s="501"/>
      <c r="DL15" s="501"/>
      <c r="DM15" s="501"/>
      <c r="DN15" s="501"/>
      <c r="DO15" s="501"/>
      <c r="DP15" s="501"/>
      <c r="DQ15" s="504"/>
      <c r="DR15" s="500" t="s">
        <v>53</v>
      </c>
      <c r="DS15" s="501"/>
      <c r="DT15" s="501"/>
      <c r="DU15" s="501"/>
      <c r="DV15" s="501"/>
      <c r="DW15" s="501"/>
      <c r="DX15" s="501"/>
      <c r="DY15" s="501"/>
      <c r="DZ15" s="501"/>
      <c r="EA15" s="504"/>
      <c r="EB15" s="505" t="s">
        <v>54</v>
      </c>
      <c r="EC15" s="506"/>
      <c r="ED15" s="507"/>
      <c r="EE15" s="510" t="s">
        <v>25</v>
      </c>
      <c r="EF15" s="511"/>
      <c r="EG15" s="104" t="s">
        <v>55</v>
      </c>
      <c r="EH15" s="512" t="s">
        <v>56</v>
      </c>
      <c r="EI15" s="513"/>
    </row>
    <row r="16" spans="2:139" ht="24.75" customHeight="1">
      <c r="B16" s="703"/>
      <c r="C16" s="704"/>
      <c r="D16" s="712"/>
      <c r="E16" s="713"/>
      <c r="F16" s="713"/>
      <c r="G16" s="713"/>
      <c r="H16" s="551"/>
      <c r="I16" s="554"/>
      <c r="J16" s="556" t="s">
        <v>57</v>
      </c>
      <c r="K16" s="526" t="s">
        <v>58</v>
      </c>
      <c r="L16" s="524" t="s">
        <v>59</v>
      </c>
      <c r="M16" s="521" t="s">
        <v>60</v>
      </c>
      <c r="N16" s="514" t="s">
        <v>25</v>
      </c>
      <c r="O16" s="515"/>
      <c r="P16" s="516"/>
      <c r="Q16" s="517" t="s">
        <v>61</v>
      </c>
      <c r="R16" s="517"/>
      <c r="S16" s="517"/>
      <c r="T16" s="508" t="s">
        <v>62</v>
      </c>
      <c r="U16" s="568" t="s">
        <v>63</v>
      </c>
      <c r="V16" s="516" t="s">
        <v>59</v>
      </c>
      <c r="W16" s="508" t="s">
        <v>60</v>
      </c>
      <c r="X16" s="514" t="s">
        <v>25</v>
      </c>
      <c r="Y16" s="515"/>
      <c r="Z16" s="516"/>
      <c r="AA16" s="517" t="s">
        <v>61</v>
      </c>
      <c r="AB16" s="517"/>
      <c r="AC16" s="517"/>
      <c r="AD16" s="508" t="s">
        <v>62</v>
      </c>
      <c r="AE16" s="514" t="s">
        <v>63</v>
      </c>
      <c r="AF16" s="524" t="s">
        <v>59</v>
      </c>
      <c r="AG16" s="521" t="s">
        <v>60</v>
      </c>
      <c r="AH16" s="514" t="s">
        <v>25</v>
      </c>
      <c r="AI16" s="515"/>
      <c r="AJ16" s="516"/>
      <c r="AK16" s="517" t="s">
        <v>61</v>
      </c>
      <c r="AL16" s="517"/>
      <c r="AM16" s="517"/>
      <c r="AN16" s="508" t="s">
        <v>62</v>
      </c>
      <c r="AO16" s="568" t="s">
        <v>63</v>
      </c>
      <c r="AP16" s="573" t="s">
        <v>59</v>
      </c>
      <c r="AQ16" s="521" t="s">
        <v>60</v>
      </c>
      <c r="AR16" s="514" t="s">
        <v>25</v>
      </c>
      <c r="AS16" s="515"/>
      <c r="AT16" s="516"/>
      <c r="AU16" s="517" t="s">
        <v>61</v>
      </c>
      <c r="AV16" s="517"/>
      <c r="AW16" s="517"/>
      <c r="AX16" s="508" t="s">
        <v>62</v>
      </c>
      <c r="AY16" s="514" t="s">
        <v>63</v>
      </c>
      <c r="AZ16" s="524" t="s">
        <v>59</v>
      </c>
      <c r="BA16" s="521" t="s">
        <v>60</v>
      </c>
      <c r="BB16" s="514" t="s">
        <v>25</v>
      </c>
      <c r="BC16" s="515"/>
      <c r="BD16" s="516"/>
      <c r="BE16" s="517" t="s">
        <v>61</v>
      </c>
      <c r="BF16" s="517"/>
      <c r="BG16" s="517"/>
      <c r="BH16" s="508" t="s">
        <v>62</v>
      </c>
      <c r="BI16" s="568" t="s">
        <v>63</v>
      </c>
      <c r="BJ16" s="573" t="s">
        <v>59</v>
      </c>
      <c r="BK16" s="521" t="s">
        <v>60</v>
      </c>
      <c r="BL16" s="514" t="s">
        <v>25</v>
      </c>
      <c r="BM16" s="515"/>
      <c r="BN16" s="516"/>
      <c r="BO16" s="517" t="s">
        <v>61</v>
      </c>
      <c r="BP16" s="517"/>
      <c r="BQ16" s="517"/>
      <c r="BR16" s="508" t="s">
        <v>62</v>
      </c>
      <c r="BS16" s="514" t="s">
        <v>63</v>
      </c>
      <c r="BT16" s="524" t="s">
        <v>59</v>
      </c>
      <c r="BU16" s="521" t="s">
        <v>60</v>
      </c>
      <c r="BV16" s="514" t="s">
        <v>25</v>
      </c>
      <c r="BW16" s="515"/>
      <c r="BX16" s="516"/>
      <c r="BY16" s="517" t="s">
        <v>61</v>
      </c>
      <c r="BZ16" s="517"/>
      <c r="CA16" s="517"/>
      <c r="CB16" s="508" t="s">
        <v>62</v>
      </c>
      <c r="CC16" s="568" t="s">
        <v>63</v>
      </c>
      <c r="CD16" s="524" t="s">
        <v>59</v>
      </c>
      <c r="CE16" s="521" t="s">
        <v>60</v>
      </c>
      <c r="CF16" s="514" t="s">
        <v>25</v>
      </c>
      <c r="CG16" s="515"/>
      <c r="CH16" s="516"/>
      <c r="CI16" s="517" t="s">
        <v>61</v>
      </c>
      <c r="CJ16" s="517"/>
      <c r="CK16" s="517"/>
      <c r="CL16" s="508" t="s">
        <v>62</v>
      </c>
      <c r="CM16" s="568" t="s">
        <v>63</v>
      </c>
      <c r="CN16" s="573" t="s">
        <v>59</v>
      </c>
      <c r="CO16" s="521" t="s">
        <v>60</v>
      </c>
      <c r="CP16" s="514" t="s">
        <v>25</v>
      </c>
      <c r="CQ16" s="515"/>
      <c r="CR16" s="516"/>
      <c r="CS16" s="517" t="s">
        <v>61</v>
      </c>
      <c r="CT16" s="517"/>
      <c r="CU16" s="517"/>
      <c r="CV16" s="508" t="s">
        <v>62</v>
      </c>
      <c r="CW16" s="514" t="s">
        <v>63</v>
      </c>
      <c r="CX16" s="524" t="s">
        <v>59</v>
      </c>
      <c r="CY16" s="521" t="s">
        <v>60</v>
      </c>
      <c r="CZ16" s="514" t="s">
        <v>25</v>
      </c>
      <c r="DA16" s="515"/>
      <c r="DB16" s="516"/>
      <c r="DC16" s="518" t="s">
        <v>61</v>
      </c>
      <c r="DD16" s="519"/>
      <c r="DE16" s="520"/>
      <c r="DF16" s="508" t="s">
        <v>62</v>
      </c>
      <c r="DG16" s="568" t="s">
        <v>63</v>
      </c>
      <c r="DH16" s="573" t="s">
        <v>59</v>
      </c>
      <c r="DI16" s="521" t="s">
        <v>60</v>
      </c>
      <c r="DJ16" s="514" t="s">
        <v>25</v>
      </c>
      <c r="DK16" s="515"/>
      <c r="DL16" s="516"/>
      <c r="DM16" s="517" t="s">
        <v>61</v>
      </c>
      <c r="DN16" s="517"/>
      <c r="DO16" s="517"/>
      <c r="DP16" s="508" t="s">
        <v>62</v>
      </c>
      <c r="DQ16" s="514" t="s">
        <v>63</v>
      </c>
      <c r="DR16" s="524" t="s">
        <v>59</v>
      </c>
      <c r="DS16" s="521" t="s">
        <v>60</v>
      </c>
      <c r="DT16" s="514" t="s">
        <v>25</v>
      </c>
      <c r="DU16" s="515"/>
      <c r="DV16" s="516"/>
      <c r="DW16" s="517" t="s">
        <v>61</v>
      </c>
      <c r="DX16" s="517"/>
      <c r="DY16" s="517"/>
      <c r="DZ16" s="508" t="s">
        <v>62</v>
      </c>
      <c r="EA16" s="514" t="s">
        <v>63</v>
      </c>
      <c r="EB16" s="597" t="s">
        <v>64</v>
      </c>
      <c r="EC16" s="603" t="s">
        <v>65</v>
      </c>
      <c r="ED16" s="603" t="s">
        <v>66</v>
      </c>
      <c r="EE16" s="605" t="s">
        <v>67</v>
      </c>
      <c r="EF16" s="607" t="s">
        <v>68</v>
      </c>
      <c r="EG16" s="105" t="s">
        <v>69</v>
      </c>
      <c r="EH16" s="106" t="s">
        <v>70</v>
      </c>
      <c r="EI16" s="107" t="s">
        <v>71</v>
      </c>
    </row>
    <row r="17" spans="2:154" ht="33" customHeight="1" thickBot="1">
      <c r="B17" s="705"/>
      <c r="C17" s="706"/>
      <c r="D17" s="714"/>
      <c r="E17" s="715"/>
      <c r="F17" s="715"/>
      <c r="G17" s="715"/>
      <c r="H17" s="552"/>
      <c r="I17" s="555"/>
      <c r="J17" s="557"/>
      <c r="K17" s="527"/>
      <c r="L17" s="525"/>
      <c r="M17" s="522"/>
      <c r="N17" s="23" t="s">
        <v>64</v>
      </c>
      <c r="O17" s="23" t="s">
        <v>65</v>
      </c>
      <c r="P17" s="23" t="s">
        <v>72</v>
      </c>
      <c r="Q17" s="65" t="s">
        <v>60</v>
      </c>
      <c r="R17" s="65" t="s">
        <v>73</v>
      </c>
      <c r="S17" s="65" t="s">
        <v>74</v>
      </c>
      <c r="T17" s="509"/>
      <c r="U17" s="569"/>
      <c r="V17" s="570"/>
      <c r="W17" s="509"/>
      <c r="X17" s="23" t="s">
        <v>64</v>
      </c>
      <c r="Y17" s="23" t="s">
        <v>65</v>
      </c>
      <c r="Z17" s="23" t="s">
        <v>72</v>
      </c>
      <c r="AA17" s="23" t="s">
        <v>60</v>
      </c>
      <c r="AB17" s="23" t="s">
        <v>73</v>
      </c>
      <c r="AC17" s="23" t="s">
        <v>74</v>
      </c>
      <c r="AD17" s="509"/>
      <c r="AE17" s="523"/>
      <c r="AF17" s="525"/>
      <c r="AG17" s="522"/>
      <c r="AH17" s="23" t="s">
        <v>64</v>
      </c>
      <c r="AI17" s="23" t="s">
        <v>65</v>
      </c>
      <c r="AJ17" s="23" t="s">
        <v>72</v>
      </c>
      <c r="AK17" s="65" t="s">
        <v>60</v>
      </c>
      <c r="AL17" s="65" t="s">
        <v>73</v>
      </c>
      <c r="AM17" s="65" t="s">
        <v>74</v>
      </c>
      <c r="AN17" s="509"/>
      <c r="AO17" s="569"/>
      <c r="AP17" s="574"/>
      <c r="AQ17" s="522"/>
      <c r="AR17" s="23" t="s">
        <v>64</v>
      </c>
      <c r="AS17" s="23" t="s">
        <v>65</v>
      </c>
      <c r="AT17" s="23" t="s">
        <v>72</v>
      </c>
      <c r="AU17" s="65" t="s">
        <v>60</v>
      </c>
      <c r="AV17" s="65" t="s">
        <v>73</v>
      </c>
      <c r="AW17" s="65" t="s">
        <v>74</v>
      </c>
      <c r="AX17" s="509"/>
      <c r="AY17" s="523"/>
      <c r="AZ17" s="525"/>
      <c r="BA17" s="522"/>
      <c r="BB17" s="23" t="s">
        <v>64</v>
      </c>
      <c r="BC17" s="23" t="s">
        <v>65</v>
      </c>
      <c r="BD17" s="23" t="s">
        <v>72</v>
      </c>
      <c r="BE17" s="65" t="s">
        <v>60</v>
      </c>
      <c r="BF17" s="65" t="s">
        <v>73</v>
      </c>
      <c r="BG17" s="65" t="s">
        <v>74</v>
      </c>
      <c r="BH17" s="509"/>
      <c r="BI17" s="569"/>
      <c r="BJ17" s="574"/>
      <c r="BK17" s="522"/>
      <c r="BL17" s="23" t="s">
        <v>64</v>
      </c>
      <c r="BM17" s="23" t="s">
        <v>65</v>
      </c>
      <c r="BN17" s="23" t="s">
        <v>72</v>
      </c>
      <c r="BO17" s="65" t="s">
        <v>60</v>
      </c>
      <c r="BP17" s="65" t="s">
        <v>73</v>
      </c>
      <c r="BQ17" s="65" t="s">
        <v>74</v>
      </c>
      <c r="BR17" s="509"/>
      <c r="BS17" s="523"/>
      <c r="BT17" s="525"/>
      <c r="BU17" s="522"/>
      <c r="BV17" s="23" t="s">
        <v>64</v>
      </c>
      <c r="BW17" s="23" t="s">
        <v>65</v>
      </c>
      <c r="BX17" s="23" t="s">
        <v>72</v>
      </c>
      <c r="BY17" s="65" t="s">
        <v>60</v>
      </c>
      <c r="BZ17" s="65" t="s">
        <v>73</v>
      </c>
      <c r="CA17" s="65" t="s">
        <v>74</v>
      </c>
      <c r="CB17" s="509"/>
      <c r="CC17" s="569"/>
      <c r="CD17" s="525"/>
      <c r="CE17" s="522"/>
      <c r="CF17" s="23" t="s">
        <v>64</v>
      </c>
      <c r="CG17" s="23" t="s">
        <v>65</v>
      </c>
      <c r="CH17" s="23" t="s">
        <v>72</v>
      </c>
      <c r="CI17" s="65" t="s">
        <v>60</v>
      </c>
      <c r="CJ17" s="65" t="s">
        <v>73</v>
      </c>
      <c r="CK17" s="65" t="s">
        <v>74</v>
      </c>
      <c r="CL17" s="509"/>
      <c r="CM17" s="569"/>
      <c r="CN17" s="574"/>
      <c r="CO17" s="522"/>
      <c r="CP17" s="23" t="s">
        <v>64</v>
      </c>
      <c r="CQ17" s="23" t="s">
        <v>65</v>
      </c>
      <c r="CR17" s="23" t="s">
        <v>72</v>
      </c>
      <c r="CS17" s="65" t="s">
        <v>60</v>
      </c>
      <c r="CT17" s="65" t="s">
        <v>73</v>
      </c>
      <c r="CU17" s="65" t="s">
        <v>74</v>
      </c>
      <c r="CV17" s="509"/>
      <c r="CW17" s="523"/>
      <c r="CX17" s="525"/>
      <c r="CY17" s="522"/>
      <c r="CZ17" s="23" t="s">
        <v>64</v>
      </c>
      <c r="DA17" s="23" t="s">
        <v>65</v>
      </c>
      <c r="DB17" s="23" t="s">
        <v>72</v>
      </c>
      <c r="DC17" s="65" t="s">
        <v>60</v>
      </c>
      <c r="DD17" s="65" t="s">
        <v>73</v>
      </c>
      <c r="DE17" s="65" t="s">
        <v>74</v>
      </c>
      <c r="DF17" s="509"/>
      <c r="DG17" s="569"/>
      <c r="DH17" s="574"/>
      <c r="DI17" s="522"/>
      <c r="DJ17" s="23" t="s">
        <v>64</v>
      </c>
      <c r="DK17" s="23" t="s">
        <v>65</v>
      </c>
      <c r="DL17" s="23" t="s">
        <v>72</v>
      </c>
      <c r="DM17" s="65" t="s">
        <v>60</v>
      </c>
      <c r="DN17" s="65" t="s">
        <v>73</v>
      </c>
      <c r="DO17" s="65" t="s">
        <v>74</v>
      </c>
      <c r="DP17" s="509"/>
      <c r="DQ17" s="523"/>
      <c r="DR17" s="525"/>
      <c r="DS17" s="522"/>
      <c r="DT17" s="23" t="s">
        <v>64</v>
      </c>
      <c r="DU17" s="23" t="s">
        <v>65</v>
      </c>
      <c r="DV17" s="23" t="s">
        <v>72</v>
      </c>
      <c r="DW17" s="65" t="s">
        <v>60</v>
      </c>
      <c r="DX17" s="65" t="s">
        <v>73</v>
      </c>
      <c r="DY17" s="65" t="s">
        <v>74</v>
      </c>
      <c r="DZ17" s="509"/>
      <c r="EA17" s="523"/>
      <c r="EB17" s="598"/>
      <c r="EC17" s="604"/>
      <c r="ED17" s="604"/>
      <c r="EE17" s="606"/>
      <c r="EF17" s="608"/>
      <c r="EG17" s="108" t="s">
        <v>75</v>
      </c>
      <c r="EH17" s="109" t="s">
        <v>76</v>
      </c>
      <c r="EI17" s="110" t="s">
        <v>76</v>
      </c>
      <c r="EJ17" s="111" t="s">
        <v>77</v>
      </c>
      <c r="EK17" s="111" t="s">
        <v>67</v>
      </c>
      <c r="EL17" s="111" t="s">
        <v>78</v>
      </c>
      <c r="EM17" s="111" t="s">
        <v>79</v>
      </c>
      <c r="EN17" s="111" t="s">
        <v>80</v>
      </c>
      <c r="EO17" s="111" t="s">
        <v>81</v>
      </c>
      <c r="EP17" s="111" t="s">
        <v>82</v>
      </c>
      <c r="EQ17" s="111" t="s">
        <v>83</v>
      </c>
      <c r="ER17" s="111" t="s">
        <v>84</v>
      </c>
      <c r="ES17" s="111" t="s">
        <v>85</v>
      </c>
      <c r="ET17" s="111" t="s">
        <v>86</v>
      </c>
      <c r="EU17" s="111" t="s">
        <v>87</v>
      </c>
      <c r="EV17" s="111" t="s">
        <v>88</v>
      </c>
      <c r="EW17" s="111" t="s">
        <v>89</v>
      </c>
      <c r="EX17" s="111" t="s">
        <v>90</v>
      </c>
    </row>
    <row r="18" spans="2:154" ht="58.5" customHeight="1">
      <c r="B18" s="558">
        <v>1</v>
      </c>
      <c r="C18" s="671" t="s">
        <v>139</v>
      </c>
      <c r="D18" s="209">
        <v>1</v>
      </c>
      <c r="E18" s="628" t="s">
        <v>140</v>
      </c>
      <c r="F18" s="629"/>
      <c r="G18" s="630"/>
      <c r="H18" s="210" t="s">
        <v>141</v>
      </c>
      <c r="I18" s="634" t="s">
        <v>142</v>
      </c>
      <c r="J18" s="188" t="s">
        <v>42</v>
      </c>
      <c r="K18" s="189" t="s">
        <v>48</v>
      </c>
      <c r="L18" s="226" t="s">
        <v>91</v>
      </c>
      <c r="M18" s="227" t="s">
        <v>91</v>
      </c>
      <c r="N18" s="228"/>
      <c r="O18" s="228"/>
      <c r="P18" s="228"/>
      <c r="Q18" s="227" t="s">
        <v>91</v>
      </c>
      <c r="R18" s="227" t="s">
        <v>91</v>
      </c>
      <c r="S18" s="227"/>
      <c r="T18" s="273" t="s">
        <v>228</v>
      </c>
      <c r="U18" s="219" t="s">
        <v>217</v>
      </c>
      <c r="V18" s="226" t="s">
        <v>91</v>
      </c>
      <c r="W18" s="227" t="s">
        <v>91</v>
      </c>
      <c r="X18" s="228"/>
      <c r="Y18" s="228"/>
      <c r="Z18" s="228"/>
      <c r="AA18" s="227" t="s">
        <v>91</v>
      </c>
      <c r="AB18" s="227" t="s">
        <v>91</v>
      </c>
      <c r="AC18" s="227"/>
      <c r="AD18" s="273" t="s">
        <v>228</v>
      </c>
      <c r="AE18" s="219" t="s">
        <v>217</v>
      </c>
      <c r="AF18" s="226" t="s">
        <v>91</v>
      </c>
      <c r="AG18" s="227" t="s">
        <v>91</v>
      </c>
      <c r="AH18" s="228"/>
      <c r="AI18" s="228"/>
      <c r="AJ18" s="228"/>
      <c r="AK18" s="227" t="s">
        <v>91</v>
      </c>
      <c r="AL18" s="227" t="s">
        <v>91</v>
      </c>
      <c r="AM18" s="227"/>
      <c r="AN18" s="273" t="s">
        <v>228</v>
      </c>
      <c r="AO18" s="219" t="s">
        <v>217</v>
      </c>
      <c r="AP18" s="226" t="s">
        <v>91</v>
      </c>
      <c r="AQ18" s="227" t="s">
        <v>91</v>
      </c>
      <c r="AR18" s="228"/>
      <c r="AS18" s="228"/>
      <c r="AT18" s="228"/>
      <c r="AU18" s="227" t="s">
        <v>91</v>
      </c>
      <c r="AV18" s="227" t="s">
        <v>91</v>
      </c>
      <c r="AW18" s="227"/>
      <c r="AX18" s="273" t="s">
        <v>228</v>
      </c>
      <c r="AY18" s="219" t="s">
        <v>217</v>
      </c>
      <c r="AZ18" s="226" t="s">
        <v>91</v>
      </c>
      <c r="BA18" s="227" t="s">
        <v>91</v>
      </c>
      <c r="BB18" s="228"/>
      <c r="BC18" s="228"/>
      <c r="BD18" s="228"/>
      <c r="BE18" s="227" t="s">
        <v>91</v>
      </c>
      <c r="BF18" s="227" t="s">
        <v>91</v>
      </c>
      <c r="BG18" s="227"/>
      <c r="BH18" s="273" t="s">
        <v>228</v>
      </c>
      <c r="BI18" s="219" t="s">
        <v>217</v>
      </c>
      <c r="BJ18" s="226" t="s">
        <v>91</v>
      </c>
      <c r="BK18" s="227" t="s">
        <v>91</v>
      </c>
      <c r="BL18" s="228"/>
      <c r="BM18" s="228"/>
      <c r="BN18" s="228"/>
      <c r="BO18" s="227" t="s">
        <v>91</v>
      </c>
      <c r="BP18" s="227" t="s">
        <v>91</v>
      </c>
      <c r="BQ18" s="227"/>
      <c r="BR18" s="273" t="s">
        <v>228</v>
      </c>
      <c r="BS18" s="219" t="s">
        <v>217</v>
      </c>
      <c r="BT18" s="226" t="s">
        <v>91</v>
      </c>
      <c r="BU18" s="227" t="s">
        <v>91</v>
      </c>
      <c r="BV18" s="228"/>
      <c r="BW18" s="228"/>
      <c r="BX18" s="228"/>
      <c r="BY18" s="227" t="s">
        <v>91</v>
      </c>
      <c r="BZ18" s="227" t="s">
        <v>91</v>
      </c>
      <c r="CA18" s="227"/>
      <c r="CB18" s="273" t="s">
        <v>228</v>
      </c>
      <c r="CC18" s="219" t="s">
        <v>217</v>
      </c>
      <c r="CD18" s="226"/>
      <c r="CE18" s="227"/>
      <c r="CF18" s="228"/>
      <c r="CG18" s="228"/>
      <c r="CH18" s="228"/>
      <c r="CI18" s="227"/>
      <c r="CJ18" s="227"/>
      <c r="CK18" s="227"/>
      <c r="CL18" s="128"/>
      <c r="CM18" s="129"/>
      <c r="CN18" s="226"/>
      <c r="CO18" s="227"/>
      <c r="CP18" s="228"/>
      <c r="CQ18" s="228"/>
      <c r="CR18" s="228"/>
      <c r="CS18" s="227"/>
      <c r="CT18" s="227"/>
      <c r="CU18" s="227"/>
      <c r="CV18" s="128"/>
      <c r="CW18" s="67"/>
      <c r="CX18" s="24"/>
      <c r="CY18" s="25"/>
      <c r="CZ18" s="26"/>
      <c r="DA18" s="26"/>
      <c r="DB18" s="26"/>
      <c r="DC18" s="25"/>
      <c r="DD18" s="25"/>
      <c r="DE18" s="25"/>
      <c r="DF18" s="66"/>
      <c r="DG18" s="67"/>
      <c r="DH18" s="24"/>
      <c r="DI18" s="25"/>
      <c r="DJ18" s="26"/>
      <c r="DK18" s="26"/>
      <c r="DL18" s="26"/>
      <c r="DM18" s="25"/>
      <c r="DN18" s="25"/>
      <c r="DO18" s="25"/>
      <c r="DP18" s="66"/>
      <c r="DQ18" s="67"/>
      <c r="DR18" s="24"/>
      <c r="DS18" s="25"/>
      <c r="DT18" s="26"/>
      <c r="DU18" s="26"/>
      <c r="DV18" s="26"/>
      <c r="DW18" s="25"/>
      <c r="DX18" s="25"/>
      <c r="DY18" s="25"/>
      <c r="DZ18" s="66"/>
      <c r="EA18" s="67"/>
      <c r="EB18" s="87">
        <f>N18+X18+AH18+AR18+BB18+BL18+BV18+CF18+CP18+CZ18+DJ18+DT18</f>
        <v>0</v>
      </c>
      <c r="EC18" s="88"/>
      <c r="ED18" s="88">
        <f>EB18-EC18</f>
        <v>0</v>
      </c>
      <c r="EE18" s="25"/>
      <c r="EF18" s="89"/>
      <c r="EG18" s="112"/>
      <c r="EH18" s="113"/>
      <c r="EI18" s="67"/>
      <c r="EJ18" s="111">
        <f aca="true" t="shared" si="0" ref="EJ18:EJ37">EF18</f>
        <v>0</v>
      </c>
      <c r="EK18" s="111">
        <f aca="true" t="shared" si="1" ref="EK18:EK37">EE18</f>
        <v>0</v>
      </c>
      <c r="EL18" s="111">
        <f aca="true" t="shared" si="2" ref="EL18:EL37">N18</f>
        <v>0</v>
      </c>
      <c r="EM18" s="111">
        <f aca="true" t="shared" si="3" ref="EM18:EM37">X18</f>
        <v>0</v>
      </c>
      <c r="EN18" s="111">
        <f aca="true" t="shared" si="4" ref="EN18:EN37">AH18</f>
        <v>0</v>
      </c>
      <c r="EO18" s="111">
        <f aca="true" t="shared" si="5" ref="EO18:EO37">AR18</f>
        <v>0</v>
      </c>
      <c r="EP18" s="111">
        <f aca="true" t="shared" si="6" ref="EP18:EP37">BB18</f>
        <v>0</v>
      </c>
      <c r="EQ18" s="111">
        <f aca="true" t="shared" si="7" ref="EQ18:EQ37">BL18</f>
        <v>0</v>
      </c>
      <c r="ER18" s="111">
        <f aca="true" t="shared" si="8" ref="ER18:ER37">BV18</f>
        <v>0</v>
      </c>
      <c r="ES18" s="111">
        <f aca="true" t="shared" si="9" ref="ES18:ES37">CF18</f>
        <v>0</v>
      </c>
      <c r="ET18" s="111">
        <f aca="true" t="shared" si="10" ref="ET18:ET37">CP18</f>
        <v>0</v>
      </c>
      <c r="EU18" s="111">
        <f aca="true" t="shared" si="11" ref="EU18:EU37">CZ18</f>
        <v>0</v>
      </c>
      <c r="EV18" s="111">
        <f aca="true" t="shared" si="12" ref="EV18:EV37">DJ18</f>
        <v>0</v>
      </c>
      <c r="EW18" s="111">
        <f aca="true" t="shared" si="13" ref="EW18:EW37">DT18</f>
        <v>0</v>
      </c>
      <c r="EX18" s="111">
        <f aca="true" t="shared" si="14" ref="EX18:EX37">SUM(EL18:EW18)</f>
        <v>0</v>
      </c>
    </row>
    <row r="19" spans="2:154" ht="65.25" customHeight="1">
      <c r="B19" s="540"/>
      <c r="C19" s="672"/>
      <c r="D19" s="208">
        <v>2</v>
      </c>
      <c r="E19" s="631" t="s">
        <v>143</v>
      </c>
      <c r="F19" s="632"/>
      <c r="G19" s="633"/>
      <c r="H19" s="210" t="s">
        <v>141</v>
      </c>
      <c r="I19" s="635"/>
      <c r="J19" s="162" t="s">
        <v>42</v>
      </c>
      <c r="K19" s="163" t="s">
        <v>48</v>
      </c>
      <c r="L19" s="275" t="s">
        <v>91</v>
      </c>
      <c r="M19" s="276" t="s">
        <v>91</v>
      </c>
      <c r="N19" s="277"/>
      <c r="O19" s="277"/>
      <c r="P19" s="277"/>
      <c r="Q19" s="276" t="s">
        <v>91</v>
      </c>
      <c r="R19" s="276" t="s">
        <v>91</v>
      </c>
      <c r="S19" s="276"/>
      <c r="T19" s="278" t="s">
        <v>228</v>
      </c>
      <c r="U19" s="279" t="s">
        <v>217</v>
      </c>
      <c r="V19" s="280" t="s">
        <v>91</v>
      </c>
      <c r="W19" s="276" t="s">
        <v>91</v>
      </c>
      <c r="X19" s="277"/>
      <c r="Y19" s="277"/>
      <c r="Z19" s="277"/>
      <c r="AA19" s="276" t="s">
        <v>91</v>
      </c>
      <c r="AB19" s="276" t="s">
        <v>91</v>
      </c>
      <c r="AC19" s="276"/>
      <c r="AD19" s="278" t="s">
        <v>228</v>
      </c>
      <c r="AE19" s="279" t="s">
        <v>217</v>
      </c>
      <c r="AF19" s="280" t="s">
        <v>91</v>
      </c>
      <c r="AG19" s="276" t="s">
        <v>91</v>
      </c>
      <c r="AH19" s="277"/>
      <c r="AI19" s="277"/>
      <c r="AJ19" s="277"/>
      <c r="AK19" s="276" t="s">
        <v>91</v>
      </c>
      <c r="AL19" s="276" t="s">
        <v>91</v>
      </c>
      <c r="AM19" s="276"/>
      <c r="AN19" s="278" t="s">
        <v>228</v>
      </c>
      <c r="AO19" s="279" t="s">
        <v>217</v>
      </c>
      <c r="AP19" s="280" t="s">
        <v>91</v>
      </c>
      <c r="AQ19" s="276" t="s">
        <v>91</v>
      </c>
      <c r="AR19" s="277"/>
      <c r="AS19" s="277"/>
      <c r="AT19" s="277"/>
      <c r="AU19" s="276" t="s">
        <v>91</v>
      </c>
      <c r="AV19" s="276" t="s">
        <v>91</v>
      </c>
      <c r="AW19" s="276"/>
      <c r="AX19" s="278" t="s">
        <v>228</v>
      </c>
      <c r="AY19" s="279" t="s">
        <v>217</v>
      </c>
      <c r="AZ19" s="280" t="s">
        <v>91</v>
      </c>
      <c r="BA19" s="276" t="s">
        <v>91</v>
      </c>
      <c r="BB19" s="277"/>
      <c r="BC19" s="277"/>
      <c r="BD19" s="277"/>
      <c r="BE19" s="276" t="s">
        <v>91</v>
      </c>
      <c r="BF19" s="276" t="s">
        <v>91</v>
      </c>
      <c r="BG19" s="276"/>
      <c r="BH19" s="278" t="s">
        <v>228</v>
      </c>
      <c r="BI19" s="279" t="s">
        <v>217</v>
      </c>
      <c r="BJ19" s="280" t="s">
        <v>91</v>
      </c>
      <c r="BK19" s="276" t="s">
        <v>91</v>
      </c>
      <c r="BL19" s="277"/>
      <c r="BM19" s="277"/>
      <c r="BN19" s="277"/>
      <c r="BO19" s="276" t="s">
        <v>91</v>
      </c>
      <c r="BP19" s="276" t="s">
        <v>91</v>
      </c>
      <c r="BQ19" s="276"/>
      <c r="BR19" s="278" t="s">
        <v>228</v>
      </c>
      <c r="BS19" s="279" t="s">
        <v>217</v>
      </c>
      <c r="BT19" s="280" t="s">
        <v>91</v>
      </c>
      <c r="BU19" s="276" t="s">
        <v>91</v>
      </c>
      <c r="BV19" s="277"/>
      <c r="BW19" s="277"/>
      <c r="BX19" s="277"/>
      <c r="BY19" s="276" t="s">
        <v>91</v>
      </c>
      <c r="BZ19" s="276" t="s">
        <v>91</v>
      </c>
      <c r="CA19" s="276"/>
      <c r="CB19" s="278" t="s">
        <v>228</v>
      </c>
      <c r="CC19" s="279" t="s">
        <v>217</v>
      </c>
      <c r="CD19" s="280"/>
      <c r="CE19" s="276"/>
      <c r="CF19" s="277"/>
      <c r="CG19" s="277"/>
      <c r="CH19" s="277"/>
      <c r="CI19" s="276"/>
      <c r="CJ19" s="276"/>
      <c r="CK19" s="276"/>
      <c r="CL19" s="281"/>
      <c r="CM19" s="282"/>
      <c r="CN19" s="280"/>
      <c r="CO19" s="276"/>
      <c r="CP19" s="277"/>
      <c r="CQ19" s="277"/>
      <c r="CR19" s="277"/>
      <c r="CS19" s="276"/>
      <c r="CT19" s="276"/>
      <c r="CU19" s="276"/>
      <c r="CV19" s="281"/>
      <c r="CW19" s="69"/>
      <c r="CX19" s="30"/>
      <c r="CY19" s="31"/>
      <c r="CZ19" s="32"/>
      <c r="DA19" s="32"/>
      <c r="DB19" s="32"/>
      <c r="DC19" s="31"/>
      <c r="DD19" s="31"/>
      <c r="DE19" s="31"/>
      <c r="DF19" s="68"/>
      <c r="DG19" s="69"/>
      <c r="DH19" s="30"/>
      <c r="DI19" s="31"/>
      <c r="DJ19" s="32"/>
      <c r="DK19" s="32"/>
      <c r="DL19" s="32"/>
      <c r="DM19" s="31"/>
      <c r="DN19" s="31"/>
      <c r="DO19" s="31"/>
      <c r="DP19" s="68"/>
      <c r="DQ19" s="69"/>
      <c r="DR19" s="30"/>
      <c r="DS19" s="31"/>
      <c r="DT19" s="32"/>
      <c r="DU19" s="32"/>
      <c r="DV19" s="32"/>
      <c r="DW19" s="31"/>
      <c r="DX19" s="31"/>
      <c r="DY19" s="31"/>
      <c r="DZ19" s="68"/>
      <c r="EA19" s="69"/>
      <c r="EB19" s="90">
        <f>N19+X19+AH19+AR19+BB19+BL19+BV19+CF19+CP19+CZ19+DJ19+DT19</f>
        <v>0</v>
      </c>
      <c r="EC19" s="91"/>
      <c r="ED19" s="91">
        <f>EB19-EC19</f>
        <v>0</v>
      </c>
      <c r="EE19" s="31"/>
      <c r="EF19" s="92"/>
      <c r="EG19" s="114"/>
      <c r="EH19" s="115"/>
      <c r="EI19" s="69"/>
      <c r="EJ19" s="111">
        <f t="shared" si="0"/>
        <v>0</v>
      </c>
      <c r="EK19" s="111">
        <f t="shared" si="1"/>
        <v>0</v>
      </c>
      <c r="EL19" s="111">
        <f t="shared" si="2"/>
        <v>0</v>
      </c>
      <c r="EM19" s="111">
        <f t="shared" si="3"/>
        <v>0</v>
      </c>
      <c r="EN19" s="111">
        <f t="shared" si="4"/>
        <v>0</v>
      </c>
      <c r="EO19" s="111">
        <f t="shared" si="5"/>
        <v>0</v>
      </c>
      <c r="EP19" s="111">
        <f t="shared" si="6"/>
        <v>0</v>
      </c>
      <c r="EQ19" s="111">
        <f t="shared" si="7"/>
        <v>0</v>
      </c>
      <c r="ER19" s="111">
        <f t="shared" si="8"/>
        <v>0</v>
      </c>
      <c r="ES19" s="111">
        <f t="shared" si="9"/>
        <v>0</v>
      </c>
      <c r="ET19" s="111">
        <f t="shared" si="10"/>
        <v>0</v>
      </c>
      <c r="EU19" s="111">
        <f t="shared" si="11"/>
        <v>0</v>
      </c>
      <c r="EV19" s="111">
        <f t="shared" si="12"/>
        <v>0</v>
      </c>
      <c r="EW19" s="111">
        <f t="shared" si="13"/>
        <v>0</v>
      </c>
      <c r="EX19" s="111">
        <f t="shared" si="14"/>
        <v>0</v>
      </c>
    </row>
    <row r="20" spans="2:154" ht="69.75" customHeight="1">
      <c r="B20" s="540"/>
      <c r="C20" s="672"/>
      <c r="D20" s="208">
        <v>3</v>
      </c>
      <c r="E20" s="631" t="s">
        <v>223</v>
      </c>
      <c r="F20" s="632"/>
      <c r="G20" s="633"/>
      <c r="H20" s="210" t="s">
        <v>141</v>
      </c>
      <c r="I20" s="635"/>
      <c r="J20" s="190" t="s">
        <v>42</v>
      </c>
      <c r="K20" s="191" t="s">
        <v>48</v>
      </c>
      <c r="L20" s="36" t="s">
        <v>91</v>
      </c>
      <c r="M20" s="37" t="s">
        <v>91</v>
      </c>
      <c r="N20" s="38"/>
      <c r="O20" s="38"/>
      <c r="P20" s="38"/>
      <c r="Q20" s="37" t="s">
        <v>91</v>
      </c>
      <c r="R20" s="37" t="s">
        <v>91</v>
      </c>
      <c r="S20" s="37"/>
      <c r="T20" s="274" t="s">
        <v>228</v>
      </c>
      <c r="U20" s="219" t="s">
        <v>217</v>
      </c>
      <c r="V20" s="36" t="s">
        <v>91</v>
      </c>
      <c r="W20" s="37" t="s">
        <v>91</v>
      </c>
      <c r="X20" s="38"/>
      <c r="Y20" s="38"/>
      <c r="Z20" s="38"/>
      <c r="AA20" s="37" t="s">
        <v>91</v>
      </c>
      <c r="AB20" s="37" t="s">
        <v>91</v>
      </c>
      <c r="AC20" s="37"/>
      <c r="AD20" s="274" t="s">
        <v>228</v>
      </c>
      <c r="AE20" s="219" t="s">
        <v>217</v>
      </c>
      <c r="AF20" s="36" t="s">
        <v>91</v>
      </c>
      <c r="AG20" s="37" t="s">
        <v>91</v>
      </c>
      <c r="AH20" s="38"/>
      <c r="AI20" s="38"/>
      <c r="AJ20" s="38"/>
      <c r="AK20" s="37" t="s">
        <v>91</v>
      </c>
      <c r="AL20" s="37" t="s">
        <v>91</v>
      </c>
      <c r="AM20" s="37"/>
      <c r="AN20" s="274" t="s">
        <v>228</v>
      </c>
      <c r="AO20" s="219" t="s">
        <v>217</v>
      </c>
      <c r="AP20" s="36" t="s">
        <v>91</v>
      </c>
      <c r="AQ20" s="37" t="s">
        <v>91</v>
      </c>
      <c r="AR20" s="38"/>
      <c r="AS20" s="38"/>
      <c r="AT20" s="38"/>
      <c r="AU20" s="37" t="s">
        <v>91</v>
      </c>
      <c r="AV20" s="37" t="s">
        <v>91</v>
      </c>
      <c r="AW20" s="37"/>
      <c r="AX20" s="274" t="s">
        <v>228</v>
      </c>
      <c r="AY20" s="219" t="s">
        <v>217</v>
      </c>
      <c r="AZ20" s="36" t="s">
        <v>91</v>
      </c>
      <c r="BA20" s="37" t="s">
        <v>91</v>
      </c>
      <c r="BB20" s="38"/>
      <c r="BC20" s="38"/>
      <c r="BD20" s="38"/>
      <c r="BE20" s="37" t="s">
        <v>91</v>
      </c>
      <c r="BF20" s="37" t="s">
        <v>91</v>
      </c>
      <c r="BG20" s="37"/>
      <c r="BH20" s="274" t="s">
        <v>228</v>
      </c>
      <c r="BI20" s="219" t="s">
        <v>217</v>
      </c>
      <c r="BJ20" s="36" t="s">
        <v>91</v>
      </c>
      <c r="BK20" s="37" t="s">
        <v>91</v>
      </c>
      <c r="BL20" s="38"/>
      <c r="BM20" s="38"/>
      <c r="BN20" s="38"/>
      <c r="BO20" s="37" t="s">
        <v>91</v>
      </c>
      <c r="BP20" s="37" t="s">
        <v>91</v>
      </c>
      <c r="BQ20" s="37"/>
      <c r="BR20" s="274" t="s">
        <v>228</v>
      </c>
      <c r="BS20" s="219" t="s">
        <v>217</v>
      </c>
      <c r="BT20" s="36" t="s">
        <v>91</v>
      </c>
      <c r="BU20" s="37" t="s">
        <v>91</v>
      </c>
      <c r="BV20" s="38"/>
      <c r="BW20" s="38"/>
      <c r="BX20" s="38"/>
      <c r="BY20" s="37" t="s">
        <v>91</v>
      </c>
      <c r="BZ20" s="37" t="s">
        <v>91</v>
      </c>
      <c r="CA20" s="37"/>
      <c r="CB20" s="274" t="s">
        <v>228</v>
      </c>
      <c r="CC20" s="219" t="s">
        <v>217</v>
      </c>
      <c r="CD20" s="36"/>
      <c r="CE20" s="37"/>
      <c r="CF20" s="38"/>
      <c r="CG20" s="38"/>
      <c r="CH20" s="38"/>
      <c r="CI20" s="37"/>
      <c r="CJ20" s="37"/>
      <c r="CK20" s="37"/>
      <c r="CL20" s="70"/>
      <c r="CM20" s="71"/>
      <c r="CN20" s="36"/>
      <c r="CO20" s="37"/>
      <c r="CP20" s="38"/>
      <c r="CQ20" s="38"/>
      <c r="CR20" s="38"/>
      <c r="CS20" s="37"/>
      <c r="CT20" s="37"/>
      <c r="CU20" s="37"/>
      <c r="CV20" s="70"/>
      <c r="CW20" s="69"/>
      <c r="CX20" s="30"/>
      <c r="CY20" s="31"/>
      <c r="CZ20" s="32"/>
      <c r="DA20" s="32"/>
      <c r="DB20" s="32"/>
      <c r="DC20" s="31"/>
      <c r="DD20" s="31"/>
      <c r="DE20" s="31"/>
      <c r="DF20" s="68"/>
      <c r="DG20" s="69"/>
      <c r="DH20" s="30"/>
      <c r="DI20" s="31"/>
      <c r="DJ20" s="32"/>
      <c r="DK20" s="32"/>
      <c r="DL20" s="32"/>
      <c r="DM20" s="31"/>
      <c r="DN20" s="31"/>
      <c r="DO20" s="31"/>
      <c r="DP20" s="68"/>
      <c r="DQ20" s="69"/>
      <c r="DR20" s="30"/>
      <c r="DS20" s="31"/>
      <c r="DT20" s="32"/>
      <c r="DU20" s="32"/>
      <c r="DV20" s="32"/>
      <c r="DW20" s="31"/>
      <c r="DX20" s="31"/>
      <c r="DY20" s="31"/>
      <c r="DZ20" s="68"/>
      <c r="EA20" s="69"/>
      <c r="EB20" s="90">
        <f>N20+X20+AH20+AR20+BB20+BL20+BV20+CF20+CP20+CZ20+DJ20+DT20</f>
        <v>0</v>
      </c>
      <c r="EC20" s="91"/>
      <c r="ED20" s="91">
        <f>EB20-EC20</f>
        <v>0</v>
      </c>
      <c r="EE20" s="31"/>
      <c r="EF20" s="92"/>
      <c r="EG20" s="114"/>
      <c r="EH20" s="115"/>
      <c r="EI20" s="69"/>
      <c r="EJ20" s="111">
        <f t="shared" si="0"/>
        <v>0</v>
      </c>
      <c r="EK20" s="111">
        <f t="shared" si="1"/>
        <v>0</v>
      </c>
      <c r="EL20" s="111">
        <f t="shared" si="2"/>
        <v>0</v>
      </c>
      <c r="EM20" s="111">
        <f t="shared" si="3"/>
        <v>0</v>
      </c>
      <c r="EN20" s="111">
        <f t="shared" si="4"/>
        <v>0</v>
      </c>
      <c r="EO20" s="111">
        <f t="shared" si="5"/>
        <v>0</v>
      </c>
      <c r="EP20" s="111">
        <f t="shared" si="6"/>
        <v>0</v>
      </c>
      <c r="EQ20" s="111">
        <f t="shared" si="7"/>
        <v>0</v>
      </c>
      <c r="ER20" s="111">
        <f t="shared" si="8"/>
        <v>0</v>
      </c>
      <c r="ES20" s="111">
        <f t="shared" si="9"/>
        <v>0</v>
      </c>
      <c r="ET20" s="111">
        <f t="shared" si="10"/>
        <v>0</v>
      </c>
      <c r="EU20" s="111">
        <f t="shared" si="11"/>
        <v>0</v>
      </c>
      <c r="EV20" s="111">
        <f t="shared" si="12"/>
        <v>0</v>
      </c>
      <c r="EW20" s="111">
        <f t="shared" si="13"/>
        <v>0</v>
      </c>
      <c r="EX20" s="111">
        <f t="shared" si="14"/>
        <v>0</v>
      </c>
    </row>
    <row r="21" spans="2:154" ht="43.5" customHeight="1">
      <c r="B21" s="540"/>
      <c r="C21" s="672"/>
      <c r="D21" s="208">
        <v>4</v>
      </c>
      <c r="E21" s="637"/>
      <c r="F21" s="638"/>
      <c r="G21" s="639"/>
      <c r="H21" s="210"/>
      <c r="I21" s="636"/>
      <c r="J21" s="169"/>
      <c r="K21" s="170"/>
      <c r="L21" s="30"/>
      <c r="M21" s="31"/>
      <c r="N21" s="32"/>
      <c r="O21" s="32"/>
      <c r="P21" s="32"/>
      <c r="Q21" s="31"/>
      <c r="R21" s="31"/>
      <c r="S21" s="31"/>
      <c r="T21" s="68"/>
      <c r="U21" s="69"/>
      <c r="V21" s="30"/>
      <c r="W21" s="31"/>
      <c r="X21" s="32"/>
      <c r="Y21" s="32"/>
      <c r="Z21" s="32"/>
      <c r="AA21" s="31"/>
      <c r="AB21" s="31"/>
      <c r="AC21" s="31"/>
      <c r="AD21" s="68"/>
      <c r="AE21" s="69"/>
      <c r="AF21" s="30"/>
      <c r="AG21" s="31"/>
      <c r="AH21" s="32"/>
      <c r="AI21" s="32"/>
      <c r="AJ21" s="32"/>
      <c r="AK21" s="31"/>
      <c r="AL21" s="31"/>
      <c r="AM21" s="31"/>
      <c r="AN21" s="68"/>
      <c r="AO21" s="69"/>
      <c r="AP21" s="30"/>
      <c r="AQ21" s="31"/>
      <c r="AR21" s="32"/>
      <c r="AS21" s="32"/>
      <c r="AT21" s="32"/>
      <c r="AU21" s="31"/>
      <c r="AV21" s="31"/>
      <c r="AW21" s="31"/>
      <c r="AX21" s="68"/>
      <c r="AY21" s="69"/>
      <c r="AZ21" s="30"/>
      <c r="BA21" s="31"/>
      <c r="BB21" s="32"/>
      <c r="BC21" s="32"/>
      <c r="BD21" s="32"/>
      <c r="BE21" s="31"/>
      <c r="BF21" s="31"/>
      <c r="BG21" s="31"/>
      <c r="BH21" s="68"/>
      <c r="BI21" s="69"/>
      <c r="BJ21" s="30"/>
      <c r="BK21" s="31"/>
      <c r="BL21" s="32"/>
      <c r="BM21" s="32"/>
      <c r="BN21" s="32"/>
      <c r="BO21" s="31"/>
      <c r="BP21" s="31"/>
      <c r="BQ21" s="31"/>
      <c r="BR21" s="68"/>
      <c r="BS21" s="69"/>
      <c r="BT21" s="30"/>
      <c r="BU21" s="31"/>
      <c r="BV21" s="32"/>
      <c r="BW21" s="32"/>
      <c r="BX21" s="32"/>
      <c r="BY21" s="31"/>
      <c r="BZ21" s="31"/>
      <c r="CA21" s="31"/>
      <c r="CB21" s="68"/>
      <c r="CC21" s="69"/>
      <c r="CD21" s="30"/>
      <c r="CE21" s="31"/>
      <c r="CF21" s="32"/>
      <c r="CG21" s="32"/>
      <c r="CH21" s="32"/>
      <c r="CI21" s="31"/>
      <c r="CJ21" s="31"/>
      <c r="CK21" s="31"/>
      <c r="CL21" s="68"/>
      <c r="CM21" s="69"/>
      <c r="CN21" s="30"/>
      <c r="CO21" s="31"/>
      <c r="CP21" s="32"/>
      <c r="CQ21" s="32"/>
      <c r="CR21" s="32"/>
      <c r="CS21" s="31"/>
      <c r="CT21" s="31"/>
      <c r="CU21" s="31"/>
      <c r="CV21" s="68"/>
      <c r="CW21" s="69"/>
      <c r="CX21" s="30"/>
      <c r="CY21" s="31"/>
      <c r="CZ21" s="32"/>
      <c r="DA21" s="32"/>
      <c r="DB21" s="32"/>
      <c r="DC21" s="31"/>
      <c r="DD21" s="31"/>
      <c r="DE21" s="31"/>
      <c r="DF21" s="68"/>
      <c r="DG21" s="69"/>
      <c r="DH21" s="30"/>
      <c r="DI21" s="31"/>
      <c r="DJ21" s="32"/>
      <c r="DK21" s="32"/>
      <c r="DL21" s="32"/>
      <c r="DM21" s="31"/>
      <c r="DN21" s="31"/>
      <c r="DO21" s="31"/>
      <c r="DP21" s="68"/>
      <c r="DQ21" s="69"/>
      <c r="DR21" s="30"/>
      <c r="DS21" s="31"/>
      <c r="DT21" s="32"/>
      <c r="DU21" s="32"/>
      <c r="DV21" s="32"/>
      <c r="DW21" s="31"/>
      <c r="DX21" s="31"/>
      <c r="DY21" s="31"/>
      <c r="DZ21" s="68"/>
      <c r="EA21" s="69"/>
      <c r="EB21" s="90">
        <f>N21+X21+AH21+AR21+BB21+BL21+BV21+CF21+CP21+CZ21+DJ21+DT21</f>
        <v>0</v>
      </c>
      <c r="EC21" s="91"/>
      <c r="ED21" s="91">
        <f>EB21-EC21</f>
        <v>0</v>
      </c>
      <c r="EE21" s="31"/>
      <c r="EF21" s="92"/>
      <c r="EG21" s="114"/>
      <c r="EH21" s="115"/>
      <c r="EI21" s="69"/>
      <c r="EJ21" s="111">
        <f t="shared" si="0"/>
        <v>0</v>
      </c>
      <c r="EK21" s="111">
        <f t="shared" si="1"/>
        <v>0</v>
      </c>
      <c r="EL21" s="111">
        <f t="shared" si="2"/>
        <v>0</v>
      </c>
      <c r="EM21" s="111">
        <f t="shared" si="3"/>
        <v>0</v>
      </c>
      <c r="EN21" s="111">
        <f t="shared" si="4"/>
        <v>0</v>
      </c>
      <c r="EO21" s="111">
        <f t="shared" si="5"/>
        <v>0</v>
      </c>
      <c r="EP21" s="111">
        <f t="shared" si="6"/>
        <v>0</v>
      </c>
      <c r="EQ21" s="111">
        <f t="shared" si="7"/>
        <v>0</v>
      </c>
      <c r="ER21" s="111">
        <f t="shared" si="8"/>
        <v>0</v>
      </c>
      <c r="ES21" s="111">
        <f t="shared" si="9"/>
        <v>0</v>
      </c>
      <c r="ET21" s="111">
        <f t="shared" si="10"/>
        <v>0</v>
      </c>
      <c r="EU21" s="111">
        <f t="shared" si="11"/>
        <v>0</v>
      </c>
      <c r="EV21" s="111">
        <f t="shared" si="12"/>
        <v>0</v>
      </c>
      <c r="EW21" s="111">
        <f t="shared" si="13"/>
        <v>0</v>
      </c>
      <c r="EX21" s="111">
        <f t="shared" si="14"/>
        <v>0</v>
      </c>
    </row>
    <row r="22" spans="2:154" ht="12.75" customHeight="1" thickBot="1">
      <c r="B22" s="540"/>
      <c r="C22" s="672"/>
      <c r="D22" s="640"/>
      <c r="E22" s="641"/>
      <c r="F22" s="641"/>
      <c r="G22" s="642"/>
      <c r="H22" s="211"/>
      <c r="I22" s="212"/>
      <c r="J22" s="283"/>
      <c r="K22" s="284"/>
      <c r="L22" s="285"/>
      <c r="M22" s="256"/>
      <c r="N22" s="286"/>
      <c r="O22" s="286"/>
      <c r="P22" s="286"/>
      <c r="Q22" s="256"/>
      <c r="R22" s="256"/>
      <c r="S22" s="256"/>
      <c r="T22" s="130"/>
      <c r="U22" s="131"/>
      <c r="V22" s="285"/>
      <c r="W22" s="256"/>
      <c r="X22" s="286"/>
      <c r="Y22" s="286"/>
      <c r="Z22" s="286"/>
      <c r="AA22" s="256"/>
      <c r="AB22" s="256"/>
      <c r="AC22" s="256"/>
      <c r="AD22" s="130"/>
      <c r="AE22" s="131"/>
      <c r="AF22" s="285"/>
      <c r="AG22" s="256"/>
      <c r="AH22" s="286"/>
      <c r="AI22" s="286"/>
      <c r="AJ22" s="286"/>
      <c r="AK22" s="256"/>
      <c r="AL22" s="256"/>
      <c r="AM22" s="256"/>
      <c r="AN22" s="130"/>
      <c r="AO22" s="131"/>
      <c r="AP22" s="285"/>
      <c r="AQ22" s="256"/>
      <c r="AR22" s="286"/>
      <c r="AS22" s="286"/>
      <c r="AT22" s="286"/>
      <c r="AU22" s="256"/>
      <c r="AV22" s="256"/>
      <c r="AW22" s="256"/>
      <c r="AX22" s="130"/>
      <c r="AY22" s="131"/>
      <c r="AZ22" s="285"/>
      <c r="BA22" s="256"/>
      <c r="BB22" s="286"/>
      <c r="BC22" s="286"/>
      <c r="BD22" s="286"/>
      <c r="BE22" s="256"/>
      <c r="BF22" s="256"/>
      <c r="BG22" s="256"/>
      <c r="BH22" s="130"/>
      <c r="BI22" s="131"/>
      <c r="BJ22" s="285"/>
      <c r="BK22" s="256"/>
      <c r="BL22" s="286"/>
      <c r="BM22" s="286"/>
      <c r="BN22" s="286"/>
      <c r="BO22" s="256"/>
      <c r="BP22" s="256"/>
      <c r="BQ22" s="256"/>
      <c r="BR22" s="130"/>
      <c r="BS22" s="131"/>
      <c r="BT22" s="285"/>
      <c r="BU22" s="256"/>
      <c r="BV22" s="286"/>
      <c r="BW22" s="286"/>
      <c r="BX22" s="286"/>
      <c r="BY22" s="256"/>
      <c r="BZ22" s="256"/>
      <c r="CA22" s="256"/>
      <c r="CB22" s="130"/>
      <c r="CC22" s="131"/>
      <c r="CD22" s="285"/>
      <c r="CE22" s="256"/>
      <c r="CF22" s="286"/>
      <c r="CG22" s="286"/>
      <c r="CH22" s="286"/>
      <c r="CI22" s="256"/>
      <c r="CJ22" s="256"/>
      <c r="CK22" s="256"/>
      <c r="CL22" s="130"/>
      <c r="CM22" s="131"/>
      <c r="CN22" s="285"/>
      <c r="CO22" s="256"/>
      <c r="CP22" s="286"/>
      <c r="CQ22" s="286"/>
      <c r="CR22" s="286"/>
      <c r="CS22" s="256"/>
      <c r="CT22" s="256"/>
      <c r="CU22" s="256"/>
      <c r="CV22" s="130"/>
      <c r="CW22" s="131"/>
      <c r="CX22" s="285"/>
      <c r="CY22" s="256"/>
      <c r="CZ22" s="286"/>
      <c r="DA22" s="286"/>
      <c r="DB22" s="286"/>
      <c r="DC22" s="256"/>
      <c r="DD22" s="256"/>
      <c r="DE22" s="256"/>
      <c r="DF22" s="130"/>
      <c r="DG22" s="131"/>
      <c r="DH22" s="285"/>
      <c r="DI22" s="256"/>
      <c r="DJ22" s="286"/>
      <c r="DK22" s="286"/>
      <c r="DL22" s="286"/>
      <c r="DM22" s="256"/>
      <c r="DN22" s="256"/>
      <c r="DO22" s="256"/>
      <c r="DP22" s="130"/>
      <c r="DQ22" s="131"/>
      <c r="DR22" s="285"/>
      <c r="DS22" s="256"/>
      <c r="DT22" s="286"/>
      <c r="DU22" s="286"/>
      <c r="DV22" s="286"/>
      <c r="DW22" s="256"/>
      <c r="DX22" s="256"/>
      <c r="DY22" s="256"/>
      <c r="DZ22" s="130"/>
      <c r="EA22" s="131"/>
      <c r="EB22" s="166"/>
      <c r="EC22" s="167"/>
      <c r="ED22" s="167"/>
      <c r="EE22" s="256"/>
      <c r="EF22" s="287"/>
      <c r="EG22" s="288"/>
      <c r="EH22" s="289"/>
      <c r="EI22" s="131"/>
      <c r="EJ22" s="111">
        <f t="shared" si="0"/>
        <v>0</v>
      </c>
      <c r="EK22" s="111">
        <f t="shared" si="1"/>
        <v>0</v>
      </c>
      <c r="EL22" s="111">
        <f t="shared" si="2"/>
        <v>0</v>
      </c>
      <c r="EM22" s="111">
        <f t="shared" si="3"/>
        <v>0</v>
      </c>
      <c r="EN22" s="111">
        <f t="shared" si="4"/>
        <v>0</v>
      </c>
      <c r="EO22" s="111">
        <f t="shared" si="5"/>
        <v>0</v>
      </c>
      <c r="EP22" s="111">
        <f t="shared" si="6"/>
        <v>0</v>
      </c>
      <c r="EQ22" s="111">
        <f t="shared" si="7"/>
        <v>0</v>
      </c>
      <c r="ER22" s="111">
        <f t="shared" si="8"/>
        <v>0</v>
      </c>
      <c r="ES22" s="111">
        <f t="shared" si="9"/>
        <v>0</v>
      </c>
      <c r="ET22" s="111">
        <f t="shared" si="10"/>
        <v>0</v>
      </c>
      <c r="EU22" s="111">
        <f t="shared" si="11"/>
        <v>0</v>
      </c>
      <c r="EV22" s="111">
        <f t="shared" si="12"/>
        <v>0</v>
      </c>
      <c r="EW22" s="111">
        <f t="shared" si="13"/>
        <v>0</v>
      </c>
      <c r="EX22" s="111">
        <f t="shared" si="14"/>
        <v>0</v>
      </c>
    </row>
    <row r="23" spans="2:154" ht="57" customHeight="1">
      <c r="B23" s="683">
        <v>2</v>
      </c>
      <c r="C23" s="673" t="s">
        <v>219</v>
      </c>
      <c r="D23" s="290">
        <v>1</v>
      </c>
      <c r="E23" s="643" t="s">
        <v>220</v>
      </c>
      <c r="F23" s="643"/>
      <c r="G23" s="643"/>
      <c r="H23" s="308" t="s">
        <v>144</v>
      </c>
      <c r="I23" s="646" t="s">
        <v>145</v>
      </c>
      <c r="J23" s="309" t="s">
        <v>44</v>
      </c>
      <c r="K23" s="309"/>
      <c r="L23" s="291"/>
      <c r="M23" s="291"/>
      <c r="N23" s="292"/>
      <c r="O23" s="292"/>
      <c r="P23" s="292"/>
      <c r="Q23" s="291"/>
      <c r="R23" s="291"/>
      <c r="S23" s="291"/>
      <c r="T23" s="293"/>
      <c r="U23" s="293"/>
      <c r="V23" s="291"/>
      <c r="W23" s="291"/>
      <c r="X23" s="292"/>
      <c r="Y23" s="292"/>
      <c r="Z23" s="292"/>
      <c r="AA23" s="291"/>
      <c r="AB23" s="291"/>
      <c r="AC23" s="291"/>
      <c r="AD23" s="293"/>
      <c r="AE23" s="293"/>
      <c r="AF23" s="291" t="s">
        <v>91</v>
      </c>
      <c r="AG23" s="291" t="s">
        <v>91</v>
      </c>
      <c r="AH23" s="292"/>
      <c r="AI23" s="292"/>
      <c r="AJ23" s="292"/>
      <c r="AK23" s="291" t="s">
        <v>91</v>
      </c>
      <c r="AL23" s="291" t="s">
        <v>91</v>
      </c>
      <c r="AM23" s="291"/>
      <c r="AN23" s="294" t="s">
        <v>228</v>
      </c>
      <c r="AO23" s="294" t="s">
        <v>217</v>
      </c>
      <c r="AP23" s="291"/>
      <c r="AQ23" s="291"/>
      <c r="AR23" s="292"/>
      <c r="AS23" s="292"/>
      <c r="AT23" s="292"/>
      <c r="AU23" s="291"/>
      <c r="AV23" s="291"/>
      <c r="AW23" s="291"/>
      <c r="AX23" s="293"/>
      <c r="AY23" s="293"/>
      <c r="AZ23" s="291"/>
      <c r="BA23" s="291"/>
      <c r="BB23" s="292"/>
      <c r="BC23" s="292"/>
      <c r="BD23" s="292"/>
      <c r="BE23" s="291"/>
      <c r="BF23" s="291"/>
      <c r="BG23" s="291"/>
      <c r="BH23" s="293"/>
      <c r="BI23" s="293"/>
      <c r="BJ23" s="291"/>
      <c r="BK23" s="291"/>
      <c r="BL23" s="292"/>
      <c r="BM23" s="292"/>
      <c r="BN23" s="292"/>
      <c r="BO23" s="291"/>
      <c r="BP23" s="291"/>
      <c r="BQ23" s="291"/>
      <c r="BR23" s="293"/>
      <c r="BS23" s="293"/>
      <c r="BT23" s="291"/>
      <c r="BU23" s="291"/>
      <c r="BV23" s="292"/>
      <c r="BW23" s="292"/>
      <c r="BX23" s="292"/>
      <c r="BY23" s="291"/>
      <c r="BZ23" s="291"/>
      <c r="CA23" s="291"/>
      <c r="CB23" s="293"/>
      <c r="CC23" s="293"/>
      <c r="CD23" s="291"/>
      <c r="CE23" s="291"/>
      <c r="CF23" s="292"/>
      <c r="CG23" s="292"/>
      <c r="CH23" s="292"/>
      <c r="CI23" s="291"/>
      <c r="CJ23" s="291"/>
      <c r="CK23" s="291"/>
      <c r="CL23" s="293"/>
      <c r="CM23" s="293"/>
      <c r="CN23" s="291"/>
      <c r="CO23" s="291"/>
      <c r="CP23" s="292"/>
      <c r="CQ23" s="292"/>
      <c r="CR23" s="292"/>
      <c r="CS23" s="291"/>
      <c r="CT23" s="291"/>
      <c r="CU23" s="291"/>
      <c r="CV23" s="293"/>
      <c r="CW23" s="293"/>
      <c r="CX23" s="291"/>
      <c r="CY23" s="291"/>
      <c r="CZ23" s="292"/>
      <c r="DA23" s="292"/>
      <c r="DB23" s="292"/>
      <c r="DC23" s="291"/>
      <c r="DD23" s="291"/>
      <c r="DE23" s="291"/>
      <c r="DF23" s="293"/>
      <c r="DG23" s="293"/>
      <c r="DH23" s="291"/>
      <c r="DI23" s="291"/>
      <c r="DJ23" s="292"/>
      <c r="DK23" s="292"/>
      <c r="DL23" s="292"/>
      <c r="DM23" s="291"/>
      <c r="DN23" s="291"/>
      <c r="DO23" s="291"/>
      <c r="DP23" s="293"/>
      <c r="DQ23" s="293"/>
      <c r="DR23" s="291"/>
      <c r="DS23" s="291"/>
      <c r="DT23" s="292"/>
      <c r="DU23" s="292"/>
      <c r="DV23" s="292"/>
      <c r="DW23" s="291"/>
      <c r="DX23" s="291"/>
      <c r="DY23" s="291"/>
      <c r="DZ23" s="293"/>
      <c r="EA23" s="293"/>
      <c r="EB23" s="295">
        <f aca="true" t="shared" si="15" ref="EB23:EB37">N23+X23+AH23+AR23+BB23+BL23+BV23+CF23+CP23+CZ23+DJ23+DT23</f>
        <v>0</v>
      </c>
      <c r="EC23" s="295"/>
      <c r="ED23" s="295">
        <f aca="true" t="shared" si="16" ref="ED23:ED37">EB23-EC23</f>
        <v>0</v>
      </c>
      <c r="EE23" s="291"/>
      <c r="EF23" s="292"/>
      <c r="EG23" s="118"/>
      <c r="EH23" s="293"/>
      <c r="EI23" s="296"/>
      <c r="EJ23" s="111">
        <f t="shared" si="0"/>
        <v>0</v>
      </c>
      <c r="EK23" s="111">
        <f t="shared" si="1"/>
        <v>0</v>
      </c>
      <c r="EL23" s="111">
        <f t="shared" si="2"/>
        <v>0</v>
      </c>
      <c r="EM23" s="111">
        <f t="shared" si="3"/>
        <v>0</v>
      </c>
      <c r="EN23" s="111">
        <f t="shared" si="4"/>
        <v>0</v>
      </c>
      <c r="EO23" s="111">
        <f t="shared" si="5"/>
        <v>0</v>
      </c>
      <c r="EP23" s="111">
        <f t="shared" si="6"/>
        <v>0</v>
      </c>
      <c r="EQ23" s="111">
        <f t="shared" si="7"/>
        <v>0</v>
      </c>
      <c r="ER23" s="111">
        <f t="shared" si="8"/>
        <v>0</v>
      </c>
      <c r="ES23" s="111">
        <f t="shared" si="9"/>
        <v>0</v>
      </c>
      <c r="ET23" s="111">
        <f t="shared" si="10"/>
        <v>0</v>
      </c>
      <c r="EU23" s="111">
        <f t="shared" si="11"/>
        <v>0</v>
      </c>
      <c r="EV23" s="111">
        <f t="shared" si="12"/>
        <v>0</v>
      </c>
      <c r="EW23" s="111">
        <f t="shared" si="13"/>
        <v>0</v>
      </c>
      <c r="EX23" s="111">
        <f t="shared" si="14"/>
        <v>0</v>
      </c>
    </row>
    <row r="24" spans="2:154" ht="60.75" customHeight="1">
      <c r="B24" s="684"/>
      <c r="C24" s="674"/>
      <c r="D24" s="297">
        <v>2</v>
      </c>
      <c r="E24" s="644" t="s">
        <v>221</v>
      </c>
      <c r="F24" s="644"/>
      <c r="G24" s="644"/>
      <c r="H24" s="310" t="s">
        <v>144</v>
      </c>
      <c r="I24" s="647"/>
      <c r="J24" s="311" t="s">
        <v>44</v>
      </c>
      <c r="K24" s="311"/>
      <c r="L24" s="225"/>
      <c r="M24" s="225"/>
      <c r="N24" s="298"/>
      <c r="O24" s="298"/>
      <c r="P24" s="298"/>
      <c r="Q24" s="225"/>
      <c r="R24" s="225"/>
      <c r="S24" s="225"/>
      <c r="T24" s="299"/>
      <c r="U24" s="299"/>
      <c r="V24" s="225"/>
      <c r="W24" s="225"/>
      <c r="X24" s="298"/>
      <c r="Y24" s="298"/>
      <c r="Z24" s="298"/>
      <c r="AA24" s="225"/>
      <c r="AB24" s="225"/>
      <c r="AC24" s="225"/>
      <c r="AD24" s="299"/>
      <c r="AE24" s="299"/>
      <c r="AF24" s="225" t="s">
        <v>91</v>
      </c>
      <c r="AG24" s="225" t="s">
        <v>91</v>
      </c>
      <c r="AH24" s="298"/>
      <c r="AI24" s="298"/>
      <c r="AJ24" s="298"/>
      <c r="AK24" s="225" t="s">
        <v>91</v>
      </c>
      <c r="AL24" s="225" t="s">
        <v>91</v>
      </c>
      <c r="AM24" s="225"/>
      <c r="AN24" s="300" t="s">
        <v>228</v>
      </c>
      <c r="AO24" s="300" t="s">
        <v>217</v>
      </c>
      <c r="AP24" s="225"/>
      <c r="AQ24" s="225"/>
      <c r="AR24" s="298"/>
      <c r="AS24" s="298"/>
      <c r="AT24" s="298"/>
      <c r="AU24" s="225"/>
      <c r="AV24" s="225"/>
      <c r="AW24" s="225"/>
      <c r="AX24" s="299"/>
      <c r="AY24" s="299"/>
      <c r="AZ24" s="225"/>
      <c r="BA24" s="225"/>
      <c r="BB24" s="298"/>
      <c r="BC24" s="298"/>
      <c r="BD24" s="298"/>
      <c r="BE24" s="225"/>
      <c r="BF24" s="225"/>
      <c r="BG24" s="225"/>
      <c r="BH24" s="299"/>
      <c r="BI24" s="299"/>
      <c r="BJ24" s="225"/>
      <c r="BK24" s="225"/>
      <c r="BL24" s="298"/>
      <c r="BM24" s="298"/>
      <c r="BN24" s="298"/>
      <c r="BO24" s="225"/>
      <c r="BP24" s="225"/>
      <c r="BQ24" s="225"/>
      <c r="BR24" s="299"/>
      <c r="BS24" s="299"/>
      <c r="BT24" s="225"/>
      <c r="BU24" s="225"/>
      <c r="BV24" s="298"/>
      <c r="BW24" s="298"/>
      <c r="BX24" s="298"/>
      <c r="BY24" s="225"/>
      <c r="BZ24" s="225"/>
      <c r="CA24" s="225"/>
      <c r="CB24" s="299"/>
      <c r="CC24" s="299"/>
      <c r="CD24" s="225"/>
      <c r="CE24" s="225"/>
      <c r="CF24" s="298"/>
      <c r="CG24" s="298"/>
      <c r="CH24" s="298"/>
      <c r="CI24" s="225"/>
      <c r="CJ24" s="225"/>
      <c r="CK24" s="225"/>
      <c r="CL24" s="299"/>
      <c r="CM24" s="299"/>
      <c r="CN24" s="225"/>
      <c r="CO24" s="225"/>
      <c r="CP24" s="298"/>
      <c r="CQ24" s="298"/>
      <c r="CR24" s="298"/>
      <c r="CS24" s="225"/>
      <c r="CT24" s="225"/>
      <c r="CU24" s="225"/>
      <c r="CV24" s="299"/>
      <c r="CW24" s="299"/>
      <c r="CX24" s="225"/>
      <c r="CY24" s="225"/>
      <c r="CZ24" s="298"/>
      <c r="DA24" s="298"/>
      <c r="DB24" s="298"/>
      <c r="DC24" s="225"/>
      <c r="DD24" s="225"/>
      <c r="DE24" s="225"/>
      <c r="DF24" s="299"/>
      <c r="DG24" s="299"/>
      <c r="DH24" s="225"/>
      <c r="DI24" s="225"/>
      <c r="DJ24" s="298"/>
      <c r="DK24" s="298"/>
      <c r="DL24" s="298"/>
      <c r="DM24" s="225"/>
      <c r="DN24" s="225"/>
      <c r="DO24" s="225"/>
      <c r="DP24" s="299"/>
      <c r="DQ24" s="299"/>
      <c r="DR24" s="225"/>
      <c r="DS24" s="225"/>
      <c r="DT24" s="298"/>
      <c r="DU24" s="298"/>
      <c r="DV24" s="298"/>
      <c r="DW24" s="225"/>
      <c r="DX24" s="225"/>
      <c r="DY24" s="225"/>
      <c r="DZ24" s="299"/>
      <c r="EA24" s="299"/>
      <c r="EB24" s="301">
        <f t="shared" si="15"/>
        <v>0</v>
      </c>
      <c r="EC24" s="301"/>
      <c r="ED24" s="301">
        <f t="shared" si="16"/>
        <v>0</v>
      </c>
      <c r="EE24" s="225"/>
      <c r="EF24" s="298"/>
      <c r="EG24" s="114"/>
      <c r="EH24" s="299"/>
      <c r="EI24" s="302"/>
      <c r="EJ24" s="111">
        <f t="shared" si="0"/>
        <v>0</v>
      </c>
      <c r="EK24" s="111">
        <f t="shared" si="1"/>
        <v>0</v>
      </c>
      <c r="EL24" s="111">
        <f t="shared" si="2"/>
        <v>0</v>
      </c>
      <c r="EM24" s="111">
        <f t="shared" si="3"/>
        <v>0</v>
      </c>
      <c r="EN24" s="111">
        <f t="shared" si="4"/>
        <v>0</v>
      </c>
      <c r="EO24" s="111">
        <f t="shared" si="5"/>
        <v>0</v>
      </c>
      <c r="EP24" s="111">
        <f t="shared" si="6"/>
        <v>0</v>
      </c>
      <c r="EQ24" s="111">
        <f t="shared" si="7"/>
        <v>0</v>
      </c>
      <c r="ER24" s="111">
        <f t="shared" si="8"/>
        <v>0</v>
      </c>
      <c r="ES24" s="111">
        <f t="shared" si="9"/>
        <v>0</v>
      </c>
      <c r="ET24" s="111">
        <f t="shared" si="10"/>
        <v>0</v>
      </c>
      <c r="EU24" s="111">
        <f t="shared" si="11"/>
        <v>0</v>
      </c>
      <c r="EV24" s="111">
        <f t="shared" si="12"/>
        <v>0</v>
      </c>
      <c r="EW24" s="111">
        <f t="shared" si="13"/>
        <v>0</v>
      </c>
      <c r="EX24" s="111">
        <f t="shared" si="14"/>
        <v>0</v>
      </c>
    </row>
    <row r="25" spans="2:154" ht="49.5" customHeight="1">
      <c r="B25" s="684"/>
      <c r="C25" s="674"/>
      <c r="D25" s="297">
        <v>3</v>
      </c>
      <c r="E25" s="645"/>
      <c r="F25" s="645"/>
      <c r="G25" s="645"/>
      <c r="H25" s="312"/>
      <c r="I25" s="312"/>
      <c r="J25" s="313"/>
      <c r="K25" s="313"/>
      <c r="L25" s="225"/>
      <c r="M25" s="225"/>
      <c r="N25" s="298"/>
      <c r="O25" s="298"/>
      <c r="P25" s="298"/>
      <c r="Q25" s="225"/>
      <c r="R25" s="225"/>
      <c r="S25" s="225"/>
      <c r="T25" s="299"/>
      <c r="U25" s="299"/>
      <c r="V25" s="225"/>
      <c r="W25" s="225"/>
      <c r="X25" s="298"/>
      <c r="Y25" s="298"/>
      <c r="Z25" s="298"/>
      <c r="AA25" s="225"/>
      <c r="AB25" s="225"/>
      <c r="AC25" s="225"/>
      <c r="AD25" s="299"/>
      <c r="AE25" s="299"/>
      <c r="AF25" s="225"/>
      <c r="AG25" s="225"/>
      <c r="AH25" s="298"/>
      <c r="AI25" s="298"/>
      <c r="AJ25" s="298"/>
      <c r="AK25" s="225"/>
      <c r="AL25" s="225"/>
      <c r="AM25" s="225"/>
      <c r="AN25" s="299"/>
      <c r="AO25" s="299"/>
      <c r="AP25" s="225"/>
      <c r="AQ25" s="225"/>
      <c r="AR25" s="298"/>
      <c r="AS25" s="298"/>
      <c r="AT25" s="298"/>
      <c r="AU25" s="225"/>
      <c r="AV25" s="225"/>
      <c r="AW25" s="225"/>
      <c r="AX25" s="299"/>
      <c r="AY25" s="299"/>
      <c r="AZ25" s="225"/>
      <c r="BA25" s="225"/>
      <c r="BB25" s="298"/>
      <c r="BC25" s="298"/>
      <c r="BD25" s="298"/>
      <c r="BE25" s="225"/>
      <c r="BF25" s="225"/>
      <c r="BG25" s="225"/>
      <c r="BH25" s="299"/>
      <c r="BI25" s="299"/>
      <c r="BJ25" s="225"/>
      <c r="BK25" s="225"/>
      <c r="BL25" s="298"/>
      <c r="BM25" s="298"/>
      <c r="BN25" s="298"/>
      <c r="BO25" s="225"/>
      <c r="BP25" s="225"/>
      <c r="BQ25" s="225"/>
      <c r="BR25" s="299"/>
      <c r="BS25" s="299"/>
      <c r="BT25" s="225"/>
      <c r="BU25" s="225"/>
      <c r="BV25" s="298"/>
      <c r="BW25" s="298"/>
      <c r="BX25" s="298"/>
      <c r="BY25" s="225"/>
      <c r="BZ25" s="225"/>
      <c r="CA25" s="225"/>
      <c r="CB25" s="299"/>
      <c r="CC25" s="299"/>
      <c r="CD25" s="225"/>
      <c r="CE25" s="225"/>
      <c r="CF25" s="298"/>
      <c r="CG25" s="298"/>
      <c r="CH25" s="298"/>
      <c r="CI25" s="225"/>
      <c r="CJ25" s="225"/>
      <c r="CK25" s="225"/>
      <c r="CL25" s="299"/>
      <c r="CM25" s="299"/>
      <c r="CN25" s="225"/>
      <c r="CO25" s="225"/>
      <c r="CP25" s="298"/>
      <c r="CQ25" s="298"/>
      <c r="CR25" s="298"/>
      <c r="CS25" s="225"/>
      <c r="CT25" s="225"/>
      <c r="CU25" s="225"/>
      <c r="CV25" s="299"/>
      <c r="CW25" s="299"/>
      <c r="CX25" s="225"/>
      <c r="CY25" s="225"/>
      <c r="CZ25" s="298"/>
      <c r="DA25" s="298"/>
      <c r="DB25" s="298"/>
      <c r="DC25" s="225"/>
      <c r="DD25" s="225"/>
      <c r="DE25" s="225"/>
      <c r="DF25" s="299"/>
      <c r="DG25" s="299"/>
      <c r="DH25" s="225"/>
      <c r="DI25" s="225"/>
      <c r="DJ25" s="298"/>
      <c r="DK25" s="298"/>
      <c r="DL25" s="298"/>
      <c r="DM25" s="225"/>
      <c r="DN25" s="225"/>
      <c r="DO25" s="225"/>
      <c r="DP25" s="299"/>
      <c r="DQ25" s="299"/>
      <c r="DR25" s="225"/>
      <c r="DS25" s="225"/>
      <c r="DT25" s="298"/>
      <c r="DU25" s="298"/>
      <c r="DV25" s="298"/>
      <c r="DW25" s="225"/>
      <c r="DX25" s="225"/>
      <c r="DY25" s="225"/>
      <c r="DZ25" s="299"/>
      <c r="EA25" s="299"/>
      <c r="EB25" s="301">
        <f t="shared" si="15"/>
        <v>0</v>
      </c>
      <c r="EC25" s="301"/>
      <c r="ED25" s="301">
        <f t="shared" si="16"/>
        <v>0</v>
      </c>
      <c r="EE25" s="225"/>
      <c r="EF25" s="298"/>
      <c r="EG25" s="114"/>
      <c r="EH25" s="299"/>
      <c r="EI25" s="302"/>
      <c r="EJ25" s="111">
        <f t="shared" si="0"/>
        <v>0</v>
      </c>
      <c r="EK25" s="111">
        <f t="shared" si="1"/>
        <v>0</v>
      </c>
      <c r="EL25" s="111">
        <f t="shared" si="2"/>
        <v>0</v>
      </c>
      <c r="EM25" s="111">
        <f t="shared" si="3"/>
        <v>0</v>
      </c>
      <c r="EN25" s="111">
        <f t="shared" si="4"/>
        <v>0</v>
      </c>
      <c r="EO25" s="111">
        <f t="shared" si="5"/>
        <v>0</v>
      </c>
      <c r="EP25" s="111">
        <f t="shared" si="6"/>
        <v>0</v>
      </c>
      <c r="EQ25" s="111">
        <f t="shared" si="7"/>
        <v>0</v>
      </c>
      <c r="ER25" s="111">
        <f t="shared" si="8"/>
        <v>0</v>
      </c>
      <c r="ES25" s="111">
        <f t="shared" si="9"/>
        <v>0</v>
      </c>
      <c r="ET25" s="111">
        <f t="shared" si="10"/>
        <v>0</v>
      </c>
      <c r="EU25" s="111">
        <f t="shared" si="11"/>
        <v>0</v>
      </c>
      <c r="EV25" s="111">
        <f t="shared" si="12"/>
        <v>0</v>
      </c>
      <c r="EW25" s="111">
        <f t="shared" si="13"/>
        <v>0</v>
      </c>
      <c r="EX25" s="111">
        <f t="shared" si="14"/>
        <v>0</v>
      </c>
    </row>
    <row r="26" spans="2:154" ht="32.25" customHeight="1">
      <c r="B26" s="684"/>
      <c r="C26" s="674"/>
      <c r="D26" s="297">
        <v>4</v>
      </c>
      <c r="E26" s="645"/>
      <c r="F26" s="645"/>
      <c r="G26" s="645"/>
      <c r="H26" s="312"/>
      <c r="I26" s="312"/>
      <c r="J26" s="313"/>
      <c r="K26" s="313"/>
      <c r="L26" s="225"/>
      <c r="M26" s="225"/>
      <c r="N26" s="298"/>
      <c r="O26" s="298"/>
      <c r="P26" s="298"/>
      <c r="Q26" s="225"/>
      <c r="R26" s="225"/>
      <c r="S26" s="225"/>
      <c r="T26" s="299"/>
      <c r="U26" s="299"/>
      <c r="V26" s="225"/>
      <c r="W26" s="225"/>
      <c r="X26" s="298"/>
      <c r="Y26" s="298"/>
      <c r="Z26" s="298"/>
      <c r="AA26" s="225"/>
      <c r="AB26" s="225"/>
      <c r="AC26" s="225"/>
      <c r="AD26" s="299"/>
      <c r="AE26" s="299"/>
      <c r="AF26" s="225"/>
      <c r="AG26" s="225"/>
      <c r="AH26" s="298"/>
      <c r="AI26" s="298"/>
      <c r="AJ26" s="298"/>
      <c r="AK26" s="225"/>
      <c r="AL26" s="225"/>
      <c r="AM26" s="225"/>
      <c r="AN26" s="299"/>
      <c r="AO26" s="299"/>
      <c r="AP26" s="225"/>
      <c r="AQ26" s="225"/>
      <c r="AR26" s="298"/>
      <c r="AS26" s="298"/>
      <c r="AT26" s="298"/>
      <c r="AU26" s="225"/>
      <c r="AV26" s="225"/>
      <c r="AW26" s="225"/>
      <c r="AX26" s="299"/>
      <c r="AY26" s="299"/>
      <c r="AZ26" s="225"/>
      <c r="BA26" s="225"/>
      <c r="BB26" s="298"/>
      <c r="BC26" s="298"/>
      <c r="BD26" s="298"/>
      <c r="BE26" s="225"/>
      <c r="BF26" s="225"/>
      <c r="BG26" s="225"/>
      <c r="BH26" s="299"/>
      <c r="BI26" s="299"/>
      <c r="BJ26" s="225"/>
      <c r="BK26" s="225"/>
      <c r="BL26" s="298"/>
      <c r="BM26" s="298"/>
      <c r="BN26" s="298"/>
      <c r="BO26" s="225"/>
      <c r="BP26" s="225"/>
      <c r="BQ26" s="225"/>
      <c r="BR26" s="299"/>
      <c r="BS26" s="299"/>
      <c r="BT26" s="225"/>
      <c r="BU26" s="225"/>
      <c r="BV26" s="298"/>
      <c r="BW26" s="298"/>
      <c r="BX26" s="298"/>
      <c r="BY26" s="225"/>
      <c r="BZ26" s="225"/>
      <c r="CA26" s="225"/>
      <c r="CB26" s="299"/>
      <c r="CC26" s="299"/>
      <c r="CD26" s="225"/>
      <c r="CE26" s="225"/>
      <c r="CF26" s="298"/>
      <c r="CG26" s="298"/>
      <c r="CH26" s="298"/>
      <c r="CI26" s="225"/>
      <c r="CJ26" s="225"/>
      <c r="CK26" s="225"/>
      <c r="CL26" s="299"/>
      <c r="CM26" s="299"/>
      <c r="CN26" s="225"/>
      <c r="CO26" s="225"/>
      <c r="CP26" s="298"/>
      <c r="CQ26" s="298"/>
      <c r="CR26" s="298"/>
      <c r="CS26" s="225"/>
      <c r="CT26" s="225"/>
      <c r="CU26" s="225"/>
      <c r="CV26" s="299"/>
      <c r="CW26" s="299"/>
      <c r="CX26" s="225"/>
      <c r="CY26" s="225"/>
      <c r="CZ26" s="298"/>
      <c r="DA26" s="298"/>
      <c r="DB26" s="298"/>
      <c r="DC26" s="225"/>
      <c r="DD26" s="225"/>
      <c r="DE26" s="225"/>
      <c r="DF26" s="299"/>
      <c r="DG26" s="299"/>
      <c r="DH26" s="225"/>
      <c r="DI26" s="225"/>
      <c r="DJ26" s="298"/>
      <c r="DK26" s="298"/>
      <c r="DL26" s="298"/>
      <c r="DM26" s="225"/>
      <c r="DN26" s="225"/>
      <c r="DO26" s="225"/>
      <c r="DP26" s="299"/>
      <c r="DQ26" s="299"/>
      <c r="DR26" s="225"/>
      <c r="DS26" s="225"/>
      <c r="DT26" s="298"/>
      <c r="DU26" s="298"/>
      <c r="DV26" s="298"/>
      <c r="DW26" s="225"/>
      <c r="DX26" s="225"/>
      <c r="DY26" s="225"/>
      <c r="DZ26" s="299"/>
      <c r="EA26" s="299"/>
      <c r="EB26" s="301">
        <f t="shared" si="15"/>
        <v>0</v>
      </c>
      <c r="EC26" s="301"/>
      <c r="ED26" s="301">
        <f t="shared" si="16"/>
        <v>0</v>
      </c>
      <c r="EE26" s="225"/>
      <c r="EF26" s="298"/>
      <c r="EG26" s="114"/>
      <c r="EH26" s="299"/>
      <c r="EI26" s="302"/>
      <c r="EJ26" s="111">
        <f t="shared" si="0"/>
        <v>0</v>
      </c>
      <c r="EK26" s="111">
        <f t="shared" si="1"/>
        <v>0</v>
      </c>
      <c r="EL26" s="111">
        <f t="shared" si="2"/>
        <v>0</v>
      </c>
      <c r="EM26" s="111">
        <f t="shared" si="3"/>
        <v>0</v>
      </c>
      <c r="EN26" s="111">
        <f t="shared" si="4"/>
        <v>0</v>
      </c>
      <c r="EO26" s="111">
        <f t="shared" si="5"/>
        <v>0</v>
      </c>
      <c r="EP26" s="111">
        <f t="shared" si="6"/>
        <v>0</v>
      </c>
      <c r="EQ26" s="111">
        <f t="shared" si="7"/>
        <v>0</v>
      </c>
      <c r="ER26" s="111">
        <f t="shared" si="8"/>
        <v>0</v>
      </c>
      <c r="ES26" s="111">
        <f t="shared" si="9"/>
        <v>0</v>
      </c>
      <c r="ET26" s="111">
        <f t="shared" si="10"/>
        <v>0</v>
      </c>
      <c r="EU26" s="111">
        <f t="shared" si="11"/>
        <v>0</v>
      </c>
      <c r="EV26" s="111">
        <f t="shared" si="12"/>
        <v>0</v>
      </c>
      <c r="EW26" s="111">
        <f t="shared" si="13"/>
        <v>0</v>
      </c>
      <c r="EX26" s="111">
        <f t="shared" si="14"/>
        <v>0</v>
      </c>
    </row>
    <row r="27" spans="2:154" ht="12.75" customHeight="1" thickBot="1">
      <c r="B27" s="685"/>
      <c r="C27" s="675"/>
      <c r="D27" s="688"/>
      <c r="E27" s="688"/>
      <c r="F27" s="688"/>
      <c r="G27" s="688"/>
      <c r="H27" s="314"/>
      <c r="I27" s="314"/>
      <c r="J27" s="315"/>
      <c r="K27" s="315"/>
      <c r="L27" s="303"/>
      <c r="M27" s="303"/>
      <c r="N27" s="304"/>
      <c r="O27" s="304"/>
      <c r="P27" s="304"/>
      <c r="Q27" s="303"/>
      <c r="R27" s="303"/>
      <c r="S27" s="303"/>
      <c r="T27" s="305"/>
      <c r="U27" s="305"/>
      <c r="V27" s="303"/>
      <c r="W27" s="303"/>
      <c r="X27" s="304"/>
      <c r="Y27" s="304"/>
      <c r="Z27" s="304"/>
      <c r="AA27" s="303"/>
      <c r="AB27" s="303"/>
      <c r="AC27" s="303"/>
      <c r="AD27" s="305"/>
      <c r="AE27" s="305"/>
      <c r="AF27" s="303"/>
      <c r="AG27" s="303"/>
      <c r="AH27" s="304"/>
      <c r="AI27" s="304"/>
      <c r="AJ27" s="304"/>
      <c r="AK27" s="303"/>
      <c r="AL27" s="303"/>
      <c r="AM27" s="303"/>
      <c r="AN27" s="305"/>
      <c r="AO27" s="305"/>
      <c r="AP27" s="303"/>
      <c r="AQ27" s="303"/>
      <c r="AR27" s="304"/>
      <c r="AS27" s="304"/>
      <c r="AT27" s="304"/>
      <c r="AU27" s="303"/>
      <c r="AV27" s="303"/>
      <c r="AW27" s="303"/>
      <c r="AX27" s="305"/>
      <c r="AY27" s="305"/>
      <c r="AZ27" s="303"/>
      <c r="BA27" s="303"/>
      <c r="BB27" s="304"/>
      <c r="BC27" s="304"/>
      <c r="BD27" s="304"/>
      <c r="BE27" s="303"/>
      <c r="BF27" s="303"/>
      <c r="BG27" s="303"/>
      <c r="BH27" s="305"/>
      <c r="BI27" s="305"/>
      <c r="BJ27" s="303"/>
      <c r="BK27" s="303"/>
      <c r="BL27" s="304"/>
      <c r="BM27" s="304"/>
      <c r="BN27" s="304"/>
      <c r="BO27" s="303"/>
      <c r="BP27" s="303"/>
      <c r="BQ27" s="303"/>
      <c r="BR27" s="305"/>
      <c r="BS27" s="305"/>
      <c r="BT27" s="303"/>
      <c r="BU27" s="303"/>
      <c r="BV27" s="304"/>
      <c r="BW27" s="304"/>
      <c r="BX27" s="304"/>
      <c r="BY27" s="303"/>
      <c r="BZ27" s="303"/>
      <c r="CA27" s="303"/>
      <c r="CB27" s="305"/>
      <c r="CC27" s="305"/>
      <c r="CD27" s="303"/>
      <c r="CE27" s="303"/>
      <c r="CF27" s="304"/>
      <c r="CG27" s="304"/>
      <c r="CH27" s="304"/>
      <c r="CI27" s="303"/>
      <c r="CJ27" s="303"/>
      <c r="CK27" s="303"/>
      <c r="CL27" s="305"/>
      <c r="CM27" s="305"/>
      <c r="CN27" s="303"/>
      <c r="CO27" s="303"/>
      <c r="CP27" s="304"/>
      <c r="CQ27" s="304"/>
      <c r="CR27" s="304"/>
      <c r="CS27" s="303"/>
      <c r="CT27" s="303"/>
      <c r="CU27" s="303"/>
      <c r="CV27" s="305"/>
      <c r="CW27" s="305"/>
      <c r="CX27" s="303"/>
      <c r="CY27" s="303"/>
      <c r="CZ27" s="304"/>
      <c r="DA27" s="304"/>
      <c r="DB27" s="304"/>
      <c r="DC27" s="303"/>
      <c r="DD27" s="303"/>
      <c r="DE27" s="303"/>
      <c r="DF27" s="305"/>
      <c r="DG27" s="305"/>
      <c r="DH27" s="303"/>
      <c r="DI27" s="303"/>
      <c r="DJ27" s="304"/>
      <c r="DK27" s="304"/>
      <c r="DL27" s="304"/>
      <c r="DM27" s="303"/>
      <c r="DN27" s="303"/>
      <c r="DO27" s="303"/>
      <c r="DP27" s="305"/>
      <c r="DQ27" s="305"/>
      <c r="DR27" s="303"/>
      <c r="DS27" s="303"/>
      <c r="DT27" s="304"/>
      <c r="DU27" s="304"/>
      <c r="DV27" s="304"/>
      <c r="DW27" s="303"/>
      <c r="DX27" s="303"/>
      <c r="DY27" s="303"/>
      <c r="DZ27" s="305"/>
      <c r="EA27" s="305"/>
      <c r="EB27" s="306"/>
      <c r="EC27" s="306"/>
      <c r="ED27" s="306"/>
      <c r="EE27" s="303"/>
      <c r="EF27" s="304"/>
      <c r="EG27" s="120"/>
      <c r="EH27" s="305"/>
      <c r="EI27" s="307"/>
      <c r="EJ27" s="111">
        <f t="shared" si="0"/>
        <v>0</v>
      </c>
      <c r="EK27" s="111">
        <f t="shared" si="1"/>
        <v>0</v>
      </c>
      <c r="EL27" s="111">
        <f t="shared" si="2"/>
        <v>0</v>
      </c>
      <c r="EM27" s="111">
        <f t="shared" si="3"/>
        <v>0</v>
      </c>
      <c r="EN27" s="111">
        <f t="shared" si="4"/>
        <v>0</v>
      </c>
      <c r="EO27" s="111">
        <f t="shared" si="5"/>
        <v>0</v>
      </c>
      <c r="EP27" s="111">
        <f t="shared" si="6"/>
        <v>0</v>
      </c>
      <c r="EQ27" s="111">
        <f t="shared" si="7"/>
        <v>0</v>
      </c>
      <c r="ER27" s="111">
        <f t="shared" si="8"/>
        <v>0</v>
      </c>
      <c r="ES27" s="111">
        <f t="shared" si="9"/>
        <v>0</v>
      </c>
      <c r="ET27" s="111">
        <f t="shared" si="10"/>
        <v>0</v>
      </c>
      <c r="EU27" s="111">
        <f t="shared" si="11"/>
        <v>0</v>
      </c>
      <c r="EV27" s="111">
        <f t="shared" si="12"/>
        <v>0</v>
      </c>
      <c r="EW27" s="111">
        <f t="shared" si="13"/>
        <v>0</v>
      </c>
      <c r="EX27" s="111">
        <f t="shared" si="14"/>
        <v>0</v>
      </c>
    </row>
    <row r="28" spans="2:154" ht="63.75" customHeight="1">
      <c r="B28" s="686">
        <v>3</v>
      </c>
      <c r="C28" s="676" t="s">
        <v>226</v>
      </c>
      <c r="D28" s="332">
        <v>1</v>
      </c>
      <c r="E28" s="689" t="s">
        <v>135</v>
      </c>
      <c r="F28" s="690"/>
      <c r="G28" s="691"/>
      <c r="H28" s="622" t="s">
        <v>136</v>
      </c>
      <c r="I28" s="622" t="s">
        <v>137</v>
      </c>
      <c r="J28" s="333" t="s">
        <v>42</v>
      </c>
      <c r="K28" s="334" t="s">
        <v>53</v>
      </c>
      <c r="L28" s="36" t="s">
        <v>91</v>
      </c>
      <c r="M28" s="37" t="s">
        <v>91</v>
      </c>
      <c r="N28" s="38"/>
      <c r="O28" s="38"/>
      <c r="P28" s="38"/>
      <c r="Q28" s="37" t="s">
        <v>91</v>
      </c>
      <c r="R28" s="37" t="s">
        <v>91</v>
      </c>
      <c r="S28" s="37"/>
      <c r="T28" s="274" t="s">
        <v>228</v>
      </c>
      <c r="U28" s="335" t="s">
        <v>217</v>
      </c>
      <c r="V28" s="36" t="s">
        <v>91</v>
      </c>
      <c r="W28" s="37" t="s">
        <v>91</v>
      </c>
      <c r="X28" s="38"/>
      <c r="Y28" s="38"/>
      <c r="Z28" s="38"/>
      <c r="AA28" s="37" t="s">
        <v>91</v>
      </c>
      <c r="AB28" s="37" t="s">
        <v>91</v>
      </c>
      <c r="AC28" s="37"/>
      <c r="AD28" s="274" t="s">
        <v>228</v>
      </c>
      <c r="AE28" s="335" t="s">
        <v>217</v>
      </c>
      <c r="AF28" s="36" t="s">
        <v>91</v>
      </c>
      <c r="AG28" s="37" t="s">
        <v>91</v>
      </c>
      <c r="AH28" s="38"/>
      <c r="AI28" s="38"/>
      <c r="AJ28" s="38"/>
      <c r="AK28" s="37" t="s">
        <v>91</v>
      </c>
      <c r="AL28" s="37" t="s">
        <v>91</v>
      </c>
      <c r="AM28" s="37"/>
      <c r="AN28" s="274" t="s">
        <v>228</v>
      </c>
      <c r="AO28" s="335" t="s">
        <v>217</v>
      </c>
      <c r="AP28" s="36" t="s">
        <v>91</v>
      </c>
      <c r="AQ28" s="37" t="s">
        <v>91</v>
      </c>
      <c r="AR28" s="38"/>
      <c r="AS28" s="38"/>
      <c r="AT28" s="38"/>
      <c r="AU28" s="37" t="s">
        <v>91</v>
      </c>
      <c r="AV28" s="37" t="s">
        <v>91</v>
      </c>
      <c r="AW28" s="37"/>
      <c r="AX28" s="274" t="s">
        <v>228</v>
      </c>
      <c r="AY28" s="335" t="s">
        <v>217</v>
      </c>
      <c r="AZ28" s="36" t="s">
        <v>91</v>
      </c>
      <c r="BA28" s="37" t="s">
        <v>91</v>
      </c>
      <c r="BB28" s="38"/>
      <c r="BC28" s="38"/>
      <c r="BD28" s="38"/>
      <c r="BE28" s="37" t="s">
        <v>91</v>
      </c>
      <c r="BF28" s="37" t="s">
        <v>91</v>
      </c>
      <c r="BG28" s="37"/>
      <c r="BH28" s="274" t="s">
        <v>228</v>
      </c>
      <c r="BI28" s="335" t="s">
        <v>217</v>
      </c>
      <c r="BJ28" s="36" t="s">
        <v>91</v>
      </c>
      <c r="BK28" s="37" t="s">
        <v>91</v>
      </c>
      <c r="BL28" s="38"/>
      <c r="BM28" s="38"/>
      <c r="BN28" s="38"/>
      <c r="BO28" s="37" t="s">
        <v>91</v>
      </c>
      <c r="BP28" s="37" t="s">
        <v>91</v>
      </c>
      <c r="BQ28" s="37"/>
      <c r="BR28" s="274" t="s">
        <v>228</v>
      </c>
      <c r="BS28" s="335" t="s">
        <v>217</v>
      </c>
      <c r="BT28" s="36" t="s">
        <v>91</v>
      </c>
      <c r="BU28" s="37" t="s">
        <v>91</v>
      </c>
      <c r="BV28" s="38"/>
      <c r="BW28" s="38"/>
      <c r="BX28" s="38"/>
      <c r="BY28" s="37" t="s">
        <v>91</v>
      </c>
      <c r="BZ28" s="37" t="s">
        <v>91</v>
      </c>
      <c r="CA28" s="37"/>
      <c r="CB28" s="274" t="s">
        <v>228</v>
      </c>
      <c r="CC28" s="335" t="s">
        <v>217</v>
      </c>
      <c r="CD28" s="36" t="s">
        <v>91</v>
      </c>
      <c r="CE28" s="402" t="s">
        <v>92</v>
      </c>
      <c r="CF28" s="38"/>
      <c r="CG28" s="38"/>
      <c r="CH28" s="38"/>
      <c r="CI28" s="37" t="s">
        <v>91</v>
      </c>
      <c r="CJ28" s="37" t="s">
        <v>91</v>
      </c>
      <c r="CK28" s="37"/>
      <c r="CL28" s="274" t="s">
        <v>228</v>
      </c>
      <c r="CM28" s="335" t="s">
        <v>217</v>
      </c>
      <c r="CN28" s="36" t="s">
        <v>91</v>
      </c>
      <c r="CO28" s="402" t="s">
        <v>92</v>
      </c>
      <c r="CP28" s="38"/>
      <c r="CQ28" s="38"/>
      <c r="CR28" s="38"/>
      <c r="CS28" s="37" t="s">
        <v>91</v>
      </c>
      <c r="CT28" s="37" t="s">
        <v>91</v>
      </c>
      <c r="CU28" s="37"/>
      <c r="CV28" s="274" t="s">
        <v>228</v>
      </c>
      <c r="CW28" s="335" t="s">
        <v>217</v>
      </c>
      <c r="CX28" s="36" t="s">
        <v>91</v>
      </c>
      <c r="CY28" s="401" t="s">
        <v>92</v>
      </c>
      <c r="CZ28" s="38"/>
      <c r="DA28" s="38"/>
      <c r="DB28" s="38"/>
      <c r="DC28" s="37" t="s">
        <v>91</v>
      </c>
      <c r="DD28" s="37" t="s">
        <v>91</v>
      </c>
      <c r="DE28" s="37"/>
      <c r="DF28" s="274" t="s">
        <v>228</v>
      </c>
      <c r="DG28" s="335" t="s">
        <v>217</v>
      </c>
      <c r="DH28" s="36" t="s">
        <v>91</v>
      </c>
      <c r="DI28" s="401" t="s">
        <v>92</v>
      </c>
      <c r="DJ28" s="38"/>
      <c r="DK28" s="38"/>
      <c r="DL28" s="38"/>
      <c r="DM28" s="37" t="s">
        <v>91</v>
      </c>
      <c r="DN28" s="37" t="s">
        <v>91</v>
      </c>
      <c r="DO28" s="37"/>
      <c r="DP28" s="274" t="s">
        <v>228</v>
      </c>
      <c r="DQ28" s="335" t="s">
        <v>217</v>
      </c>
      <c r="DR28" s="36" t="s">
        <v>91</v>
      </c>
      <c r="DS28" s="401" t="s">
        <v>92</v>
      </c>
      <c r="DT28" s="38"/>
      <c r="DU28" s="38"/>
      <c r="DV28" s="38"/>
      <c r="DW28" s="37" t="s">
        <v>91</v>
      </c>
      <c r="DX28" s="37" t="s">
        <v>91</v>
      </c>
      <c r="DY28" s="37"/>
      <c r="DZ28" s="274" t="s">
        <v>228</v>
      </c>
      <c r="EA28" s="335" t="s">
        <v>217</v>
      </c>
      <c r="EB28" s="96">
        <f t="shared" si="15"/>
        <v>0</v>
      </c>
      <c r="EC28" s="97"/>
      <c r="ED28" s="97">
        <f t="shared" si="16"/>
        <v>0</v>
      </c>
      <c r="EE28" s="37"/>
      <c r="EF28" s="95"/>
      <c r="EG28" s="116"/>
      <c r="EH28" s="117"/>
      <c r="EI28" s="71"/>
      <c r="EJ28" s="111">
        <f t="shared" si="0"/>
        <v>0</v>
      </c>
      <c r="EK28" s="111">
        <f t="shared" si="1"/>
        <v>0</v>
      </c>
      <c r="EL28" s="111">
        <f t="shared" si="2"/>
        <v>0</v>
      </c>
      <c r="EM28" s="111">
        <f t="shared" si="3"/>
        <v>0</v>
      </c>
      <c r="EN28" s="111">
        <f t="shared" si="4"/>
        <v>0</v>
      </c>
      <c r="EO28" s="111">
        <f t="shared" si="5"/>
        <v>0</v>
      </c>
      <c r="EP28" s="111">
        <f t="shared" si="6"/>
        <v>0</v>
      </c>
      <c r="EQ28" s="111">
        <f t="shared" si="7"/>
        <v>0</v>
      </c>
      <c r="ER28" s="111">
        <f t="shared" si="8"/>
        <v>0</v>
      </c>
      <c r="ES28" s="111">
        <f t="shared" si="9"/>
        <v>0</v>
      </c>
      <c r="ET28" s="111">
        <f t="shared" si="10"/>
        <v>0</v>
      </c>
      <c r="EU28" s="111">
        <f t="shared" si="11"/>
        <v>0</v>
      </c>
      <c r="EV28" s="111">
        <f t="shared" si="12"/>
        <v>0</v>
      </c>
      <c r="EW28" s="111">
        <f t="shared" si="13"/>
        <v>0</v>
      </c>
      <c r="EX28" s="111">
        <f t="shared" si="14"/>
        <v>0</v>
      </c>
    </row>
    <row r="29" spans="2:154" ht="69" customHeight="1">
      <c r="B29" s="669"/>
      <c r="C29" s="677"/>
      <c r="D29" s="316">
        <v>2</v>
      </c>
      <c r="E29" s="692" t="s">
        <v>138</v>
      </c>
      <c r="F29" s="693"/>
      <c r="G29" s="694"/>
      <c r="H29" s="623"/>
      <c r="I29" s="623"/>
      <c r="J29" s="317" t="s">
        <v>42</v>
      </c>
      <c r="K29" s="318" t="s">
        <v>53</v>
      </c>
      <c r="L29" s="30" t="s">
        <v>91</v>
      </c>
      <c r="M29" s="31" t="s">
        <v>91</v>
      </c>
      <c r="N29" s="32"/>
      <c r="O29" s="32"/>
      <c r="P29" s="32"/>
      <c r="Q29" s="31" t="s">
        <v>91</v>
      </c>
      <c r="R29" s="31" t="s">
        <v>91</v>
      </c>
      <c r="S29" s="31"/>
      <c r="T29" s="278" t="s">
        <v>228</v>
      </c>
      <c r="U29" s="279" t="s">
        <v>217</v>
      </c>
      <c r="V29" s="30" t="s">
        <v>91</v>
      </c>
      <c r="W29" s="31" t="s">
        <v>91</v>
      </c>
      <c r="X29" s="32"/>
      <c r="Y29" s="32"/>
      <c r="Z29" s="32"/>
      <c r="AA29" s="31" t="s">
        <v>91</v>
      </c>
      <c r="AB29" s="31" t="s">
        <v>91</v>
      </c>
      <c r="AC29" s="31"/>
      <c r="AD29" s="278" t="s">
        <v>228</v>
      </c>
      <c r="AE29" s="279" t="s">
        <v>217</v>
      </c>
      <c r="AF29" s="30" t="s">
        <v>91</v>
      </c>
      <c r="AG29" s="31" t="s">
        <v>91</v>
      </c>
      <c r="AH29" s="32"/>
      <c r="AI29" s="32"/>
      <c r="AJ29" s="32"/>
      <c r="AK29" s="31" t="s">
        <v>91</v>
      </c>
      <c r="AL29" s="31" t="s">
        <v>91</v>
      </c>
      <c r="AM29" s="31"/>
      <c r="AN29" s="278" t="s">
        <v>228</v>
      </c>
      <c r="AO29" s="279" t="s">
        <v>217</v>
      </c>
      <c r="AP29" s="30" t="s">
        <v>91</v>
      </c>
      <c r="AQ29" s="31" t="s">
        <v>91</v>
      </c>
      <c r="AR29" s="32"/>
      <c r="AS29" s="32"/>
      <c r="AT29" s="32"/>
      <c r="AU29" s="31" t="s">
        <v>91</v>
      </c>
      <c r="AV29" s="31" t="s">
        <v>91</v>
      </c>
      <c r="AW29" s="31"/>
      <c r="AX29" s="278" t="s">
        <v>228</v>
      </c>
      <c r="AY29" s="279" t="s">
        <v>217</v>
      </c>
      <c r="AZ29" s="30" t="s">
        <v>91</v>
      </c>
      <c r="BA29" s="31" t="s">
        <v>91</v>
      </c>
      <c r="BB29" s="32"/>
      <c r="BC29" s="32"/>
      <c r="BD29" s="32"/>
      <c r="BE29" s="31" t="s">
        <v>91</v>
      </c>
      <c r="BF29" s="31" t="s">
        <v>91</v>
      </c>
      <c r="BG29" s="31"/>
      <c r="BH29" s="278" t="s">
        <v>228</v>
      </c>
      <c r="BI29" s="279" t="s">
        <v>217</v>
      </c>
      <c r="BJ29" s="30" t="s">
        <v>91</v>
      </c>
      <c r="BK29" s="31" t="s">
        <v>91</v>
      </c>
      <c r="BL29" s="32"/>
      <c r="BM29" s="32"/>
      <c r="BN29" s="32"/>
      <c r="BO29" s="31" t="s">
        <v>91</v>
      </c>
      <c r="BP29" s="31" t="s">
        <v>91</v>
      </c>
      <c r="BQ29" s="31"/>
      <c r="BR29" s="278" t="s">
        <v>228</v>
      </c>
      <c r="BS29" s="279" t="s">
        <v>217</v>
      </c>
      <c r="BT29" s="30" t="s">
        <v>91</v>
      </c>
      <c r="BU29" s="31" t="s">
        <v>91</v>
      </c>
      <c r="BV29" s="32"/>
      <c r="BW29" s="32"/>
      <c r="BX29" s="32"/>
      <c r="BY29" s="31" t="s">
        <v>91</v>
      </c>
      <c r="BZ29" s="31" t="s">
        <v>91</v>
      </c>
      <c r="CA29" s="31"/>
      <c r="CB29" s="278" t="s">
        <v>228</v>
      </c>
      <c r="CC29" s="279" t="s">
        <v>217</v>
      </c>
      <c r="CD29" s="30" t="s">
        <v>91</v>
      </c>
      <c r="CE29" s="400" t="s">
        <v>92</v>
      </c>
      <c r="CF29" s="32"/>
      <c r="CG29" s="32"/>
      <c r="CH29" s="32"/>
      <c r="CI29" s="31" t="s">
        <v>91</v>
      </c>
      <c r="CJ29" s="31" t="s">
        <v>91</v>
      </c>
      <c r="CK29" s="31"/>
      <c r="CL29" s="278" t="s">
        <v>228</v>
      </c>
      <c r="CM29" s="279" t="s">
        <v>217</v>
      </c>
      <c r="CN29" s="30" t="s">
        <v>91</v>
      </c>
      <c r="CO29" s="400" t="s">
        <v>92</v>
      </c>
      <c r="CP29" s="32"/>
      <c r="CQ29" s="32"/>
      <c r="CR29" s="32"/>
      <c r="CS29" s="31" t="s">
        <v>91</v>
      </c>
      <c r="CT29" s="31" t="s">
        <v>91</v>
      </c>
      <c r="CU29" s="31"/>
      <c r="CV29" s="278" t="s">
        <v>228</v>
      </c>
      <c r="CW29" s="279" t="s">
        <v>217</v>
      </c>
      <c r="CX29" s="30" t="s">
        <v>91</v>
      </c>
      <c r="CY29" s="399" t="s">
        <v>92</v>
      </c>
      <c r="CZ29" s="32"/>
      <c r="DA29" s="32"/>
      <c r="DB29" s="32"/>
      <c r="DC29" s="31" t="s">
        <v>91</v>
      </c>
      <c r="DD29" s="31" t="s">
        <v>91</v>
      </c>
      <c r="DE29" s="31"/>
      <c r="DF29" s="278" t="s">
        <v>228</v>
      </c>
      <c r="DG29" s="279" t="s">
        <v>217</v>
      </c>
      <c r="DH29" s="30" t="s">
        <v>91</v>
      </c>
      <c r="DI29" s="399" t="s">
        <v>92</v>
      </c>
      <c r="DJ29" s="32"/>
      <c r="DK29" s="32"/>
      <c r="DL29" s="32"/>
      <c r="DM29" s="31" t="s">
        <v>91</v>
      </c>
      <c r="DN29" s="31" t="s">
        <v>91</v>
      </c>
      <c r="DO29" s="31"/>
      <c r="DP29" s="278" t="s">
        <v>228</v>
      </c>
      <c r="DQ29" s="279" t="s">
        <v>217</v>
      </c>
      <c r="DR29" s="30" t="s">
        <v>91</v>
      </c>
      <c r="DS29" s="399" t="s">
        <v>92</v>
      </c>
      <c r="DT29" s="32"/>
      <c r="DU29" s="32"/>
      <c r="DV29" s="32"/>
      <c r="DW29" s="31" t="s">
        <v>91</v>
      </c>
      <c r="DX29" s="31" t="s">
        <v>91</v>
      </c>
      <c r="DY29" s="31"/>
      <c r="DZ29" s="278" t="s">
        <v>228</v>
      </c>
      <c r="EA29" s="279" t="s">
        <v>217</v>
      </c>
      <c r="EB29" s="90">
        <f t="shared" si="15"/>
        <v>0</v>
      </c>
      <c r="EC29" s="91"/>
      <c r="ED29" s="91">
        <f t="shared" si="16"/>
        <v>0</v>
      </c>
      <c r="EE29" s="31"/>
      <c r="EF29" s="92"/>
      <c r="EG29" s="114"/>
      <c r="EH29" s="115"/>
      <c r="EI29" s="69"/>
      <c r="EJ29" s="111">
        <f t="shared" si="0"/>
        <v>0</v>
      </c>
      <c r="EK29" s="111">
        <f t="shared" si="1"/>
        <v>0</v>
      </c>
      <c r="EL29" s="111">
        <f t="shared" si="2"/>
        <v>0</v>
      </c>
      <c r="EM29" s="111">
        <f t="shared" si="3"/>
        <v>0</v>
      </c>
      <c r="EN29" s="111">
        <f t="shared" si="4"/>
        <v>0</v>
      </c>
      <c r="EO29" s="111">
        <f t="shared" si="5"/>
        <v>0</v>
      </c>
      <c r="EP29" s="111">
        <f t="shared" si="6"/>
        <v>0</v>
      </c>
      <c r="EQ29" s="111">
        <f t="shared" si="7"/>
        <v>0</v>
      </c>
      <c r="ER29" s="111">
        <f t="shared" si="8"/>
        <v>0</v>
      </c>
      <c r="ES29" s="111">
        <f t="shared" si="9"/>
        <v>0</v>
      </c>
      <c r="ET29" s="111">
        <f t="shared" si="10"/>
        <v>0</v>
      </c>
      <c r="EU29" s="111">
        <f t="shared" si="11"/>
        <v>0</v>
      </c>
      <c r="EV29" s="111">
        <f t="shared" si="12"/>
        <v>0</v>
      </c>
      <c r="EW29" s="111">
        <f t="shared" si="13"/>
        <v>0</v>
      </c>
      <c r="EX29" s="111">
        <f t="shared" si="14"/>
        <v>0</v>
      </c>
    </row>
    <row r="30" spans="2:154" ht="34.5" customHeight="1">
      <c r="B30" s="669"/>
      <c r="C30" s="677"/>
      <c r="D30" s="651">
        <v>3</v>
      </c>
      <c r="E30" s="648" t="s">
        <v>227</v>
      </c>
      <c r="F30" s="649"/>
      <c r="G30" s="650"/>
      <c r="H30" s="623"/>
      <c r="I30" s="623"/>
      <c r="J30" s="625" t="s">
        <v>44</v>
      </c>
      <c r="K30" s="626" t="s">
        <v>48</v>
      </c>
      <c r="L30" s="616"/>
      <c r="M30" s="508"/>
      <c r="N30" s="615"/>
      <c r="O30" s="615"/>
      <c r="P30" s="615"/>
      <c r="Q30" s="508"/>
      <c r="R30" s="508"/>
      <c r="S30" s="508"/>
      <c r="T30" s="508"/>
      <c r="U30" s="568"/>
      <c r="V30" s="616"/>
      <c r="W30" s="508"/>
      <c r="X30" s="615"/>
      <c r="Y30" s="615"/>
      <c r="Z30" s="615"/>
      <c r="AA30" s="508"/>
      <c r="AB30" s="508"/>
      <c r="AC30" s="508"/>
      <c r="AD30" s="508"/>
      <c r="AE30" s="568"/>
      <c r="AF30" s="616" t="s">
        <v>91</v>
      </c>
      <c r="AG30" s="508" t="s">
        <v>91</v>
      </c>
      <c r="AH30" s="615"/>
      <c r="AI30" s="615"/>
      <c r="AJ30" s="615"/>
      <c r="AK30" s="508" t="s">
        <v>91</v>
      </c>
      <c r="AL30" s="508" t="s">
        <v>91</v>
      </c>
      <c r="AM30" s="508"/>
      <c r="AN30" s="617" t="s">
        <v>228</v>
      </c>
      <c r="AO30" s="618" t="s">
        <v>217</v>
      </c>
      <c r="AP30" s="616" t="s">
        <v>91</v>
      </c>
      <c r="AQ30" s="508" t="s">
        <v>91</v>
      </c>
      <c r="AR30" s="615"/>
      <c r="AS30" s="615"/>
      <c r="AT30" s="615"/>
      <c r="AU30" s="508" t="s">
        <v>91</v>
      </c>
      <c r="AV30" s="508" t="s">
        <v>91</v>
      </c>
      <c r="AW30" s="508"/>
      <c r="AX30" s="617" t="s">
        <v>228</v>
      </c>
      <c r="AY30" s="618" t="s">
        <v>217</v>
      </c>
      <c r="AZ30" s="616" t="s">
        <v>91</v>
      </c>
      <c r="BA30" s="508" t="s">
        <v>91</v>
      </c>
      <c r="BB30" s="615"/>
      <c r="BC30" s="615"/>
      <c r="BD30" s="615"/>
      <c r="BE30" s="508" t="s">
        <v>91</v>
      </c>
      <c r="BF30" s="508" t="s">
        <v>91</v>
      </c>
      <c r="BG30" s="508"/>
      <c r="BH30" s="617" t="s">
        <v>228</v>
      </c>
      <c r="BI30" s="618" t="s">
        <v>217</v>
      </c>
      <c r="BJ30" s="616" t="s">
        <v>91</v>
      </c>
      <c r="BK30" s="508" t="s">
        <v>91</v>
      </c>
      <c r="BL30" s="615"/>
      <c r="BM30" s="615"/>
      <c r="BN30" s="615"/>
      <c r="BO30" s="508" t="s">
        <v>91</v>
      </c>
      <c r="BP30" s="508" t="s">
        <v>91</v>
      </c>
      <c r="BQ30" s="508"/>
      <c r="BR30" s="617" t="s">
        <v>228</v>
      </c>
      <c r="BS30" s="618" t="s">
        <v>217</v>
      </c>
      <c r="BT30" s="616" t="s">
        <v>91</v>
      </c>
      <c r="BU30" s="508" t="s">
        <v>91</v>
      </c>
      <c r="BV30" s="615"/>
      <c r="BW30" s="615"/>
      <c r="BX30" s="615"/>
      <c r="BY30" s="508" t="s">
        <v>91</v>
      </c>
      <c r="BZ30" s="508" t="s">
        <v>91</v>
      </c>
      <c r="CA30" s="508"/>
      <c r="CB30" s="617" t="s">
        <v>228</v>
      </c>
      <c r="CC30" s="618" t="s">
        <v>217</v>
      </c>
      <c r="CD30" s="616"/>
      <c r="CE30" s="508"/>
      <c r="CF30" s="615"/>
      <c r="CG30" s="615"/>
      <c r="CH30" s="615"/>
      <c r="CI30" s="508"/>
      <c r="CJ30" s="508"/>
      <c r="CK30" s="508"/>
      <c r="CL30" s="508"/>
      <c r="CM30" s="568"/>
      <c r="CN30" s="616"/>
      <c r="CO30" s="508"/>
      <c r="CP30" s="615"/>
      <c r="CQ30" s="615"/>
      <c r="CR30" s="615"/>
      <c r="CS30" s="508"/>
      <c r="CT30" s="508"/>
      <c r="CU30" s="508"/>
      <c r="CV30" s="508"/>
      <c r="CW30" s="568"/>
      <c r="CX30" s="616"/>
      <c r="CY30" s="508"/>
      <c r="CZ30" s="615"/>
      <c r="DA30" s="615"/>
      <c r="DB30" s="615"/>
      <c r="DC30" s="508"/>
      <c r="DD30" s="508"/>
      <c r="DE30" s="508"/>
      <c r="DF30" s="508"/>
      <c r="DG30" s="568"/>
      <c r="DH30" s="616"/>
      <c r="DI30" s="508"/>
      <c r="DJ30" s="615"/>
      <c r="DK30" s="615"/>
      <c r="DL30" s="615"/>
      <c r="DM30" s="508"/>
      <c r="DN30" s="508"/>
      <c r="DO30" s="508"/>
      <c r="DP30" s="508"/>
      <c r="DQ30" s="568"/>
      <c r="DR30" s="616"/>
      <c r="DS30" s="508"/>
      <c r="DT30" s="615"/>
      <c r="DU30" s="615"/>
      <c r="DV30" s="615"/>
      <c r="DW30" s="508"/>
      <c r="DX30" s="508"/>
      <c r="DY30" s="508"/>
      <c r="DZ30" s="508"/>
      <c r="EA30" s="568"/>
      <c r="EB30" s="612">
        <f>N30+X30+AH30+AR30+BB30+BL30+BV30+CF30+CP30+CZ30+DJ30+DT30</f>
        <v>0</v>
      </c>
      <c r="EC30" s="613"/>
      <c r="ED30" s="613">
        <f>EB30-EC30</f>
        <v>0</v>
      </c>
      <c r="EE30" s="508"/>
      <c r="EF30" s="614"/>
      <c r="EG30" s="610"/>
      <c r="EH30" s="516"/>
      <c r="EI30" s="568"/>
      <c r="EJ30" s="611">
        <f t="shared" si="0"/>
        <v>0</v>
      </c>
      <c r="EK30" s="609">
        <f t="shared" si="1"/>
        <v>0</v>
      </c>
      <c r="EL30" s="609">
        <f t="shared" si="2"/>
        <v>0</v>
      </c>
      <c r="EM30" s="609">
        <f t="shared" si="3"/>
        <v>0</v>
      </c>
      <c r="EN30" s="609">
        <f t="shared" si="4"/>
        <v>0</v>
      </c>
      <c r="EO30" s="609">
        <f t="shared" si="5"/>
        <v>0</v>
      </c>
      <c r="EP30" s="609">
        <f t="shared" si="6"/>
        <v>0</v>
      </c>
      <c r="EQ30" s="609">
        <f t="shared" si="7"/>
        <v>0</v>
      </c>
      <c r="ER30" s="609">
        <f t="shared" si="8"/>
        <v>0</v>
      </c>
      <c r="ES30" s="609">
        <f t="shared" si="9"/>
        <v>0</v>
      </c>
      <c r="ET30" s="609">
        <f t="shared" si="10"/>
        <v>0</v>
      </c>
      <c r="EU30" s="609">
        <f t="shared" si="11"/>
        <v>0</v>
      </c>
      <c r="EV30" s="609">
        <f t="shared" si="12"/>
        <v>0</v>
      </c>
      <c r="EW30" s="609">
        <f t="shared" si="13"/>
        <v>0</v>
      </c>
      <c r="EX30" s="609">
        <f t="shared" si="14"/>
        <v>0</v>
      </c>
    </row>
    <row r="31" spans="2:154" ht="40.5" customHeight="1">
      <c r="B31" s="669"/>
      <c r="C31" s="677"/>
      <c r="D31" s="651"/>
      <c r="E31" s="648"/>
      <c r="F31" s="649"/>
      <c r="G31" s="650"/>
      <c r="H31" s="623"/>
      <c r="I31" s="623"/>
      <c r="J31" s="625"/>
      <c r="K31" s="626"/>
      <c r="L31" s="616"/>
      <c r="M31" s="508"/>
      <c r="N31" s="615"/>
      <c r="O31" s="615"/>
      <c r="P31" s="615"/>
      <c r="Q31" s="508"/>
      <c r="R31" s="508"/>
      <c r="S31" s="508"/>
      <c r="T31" s="508"/>
      <c r="U31" s="568"/>
      <c r="V31" s="616"/>
      <c r="W31" s="508"/>
      <c r="X31" s="615"/>
      <c r="Y31" s="615"/>
      <c r="Z31" s="615"/>
      <c r="AA31" s="508"/>
      <c r="AB31" s="508"/>
      <c r="AC31" s="508"/>
      <c r="AD31" s="508"/>
      <c r="AE31" s="568"/>
      <c r="AF31" s="616"/>
      <c r="AG31" s="508"/>
      <c r="AH31" s="615"/>
      <c r="AI31" s="615"/>
      <c r="AJ31" s="615"/>
      <c r="AK31" s="508"/>
      <c r="AL31" s="508"/>
      <c r="AM31" s="508"/>
      <c r="AN31" s="617"/>
      <c r="AO31" s="618"/>
      <c r="AP31" s="616"/>
      <c r="AQ31" s="508"/>
      <c r="AR31" s="615"/>
      <c r="AS31" s="615"/>
      <c r="AT31" s="615"/>
      <c r="AU31" s="508"/>
      <c r="AV31" s="508"/>
      <c r="AW31" s="508"/>
      <c r="AX31" s="617"/>
      <c r="AY31" s="618"/>
      <c r="AZ31" s="616"/>
      <c r="BA31" s="508"/>
      <c r="BB31" s="615"/>
      <c r="BC31" s="615"/>
      <c r="BD31" s="615"/>
      <c r="BE31" s="508"/>
      <c r="BF31" s="508"/>
      <c r="BG31" s="508"/>
      <c r="BH31" s="617"/>
      <c r="BI31" s="618"/>
      <c r="BJ31" s="616"/>
      <c r="BK31" s="508"/>
      <c r="BL31" s="615"/>
      <c r="BM31" s="615"/>
      <c r="BN31" s="615"/>
      <c r="BO31" s="508"/>
      <c r="BP31" s="508"/>
      <c r="BQ31" s="508"/>
      <c r="BR31" s="617"/>
      <c r="BS31" s="618"/>
      <c r="BT31" s="616"/>
      <c r="BU31" s="508"/>
      <c r="BV31" s="615"/>
      <c r="BW31" s="615"/>
      <c r="BX31" s="615"/>
      <c r="BY31" s="508"/>
      <c r="BZ31" s="508"/>
      <c r="CA31" s="508"/>
      <c r="CB31" s="617"/>
      <c r="CC31" s="618"/>
      <c r="CD31" s="616"/>
      <c r="CE31" s="508"/>
      <c r="CF31" s="615"/>
      <c r="CG31" s="615"/>
      <c r="CH31" s="615"/>
      <c r="CI31" s="508"/>
      <c r="CJ31" s="508"/>
      <c r="CK31" s="508"/>
      <c r="CL31" s="508"/>
      <c r="CM31" s="568"/>
      <c r="CN31" s="616"/>
      <c r="CO31" s="508"/>
      <c r="CP31" s="615"/>
      <c r="CQ31" s="615"/>
      <c r="CR31" s="615"/>
      <c r="CS31" s="508"/>
      <c r="CT31" s="508"/>
      <c r="CU31" s="508"/>
      <c r="CV31" s="508"/>
      <c r="CW31" s="568"/>
      <c r="CX31" s="616"/>
      <c r="CY31" s="508"/>
      <c r="CZ31" s="615"/>
      <c r="DA31" s="615"/>
      <c r="DB31" s="615"/>
      <c r="DC31" s="508"/>
      <c r="DD31" s="508"/>
      <c r="DE31" s="508"/>
      <c r="DF31" s="508"/>
      <c r="DG31" s="568"/>
      <c r="DH31" s="616"/>
      <c r="DI31" s="508"/>
      <c r="DJ31" s="615"/>
      <c r="DK31" s="615"/>
      <c r="DL31" s="615"/>
      <c r="DM31" s="508"/>
      <c r="DN31" s="508"/>
      <c r="DO31" s="508"/>
      <c r="DP31" s="508"/>
      <c r="DQ31" s="568"/>
      <c r="DR31" s="616"/>
      <c r="DS31" s="508"/>
      <c r="DT31" s="615"/>
      <c r="DU31" s="615"/>
      <c r="DV31" s="615"/>
      <c r="DW31" s="508"/>
      <c r="DX31" s="508"/>
      <c r="DY31" s="508"/>
      <c r="DZ31" s="508"/>
      <c r="EA31" s="568"/>
      <c r="EB31" s="612"/>
      <c r="EC31" s="613"/>
      <c r="ED31" s="613"/>
      <c r="EE31" s="508"/>
      <c r="EF31" s="614"/>
      <c r="EG31" s="610"/>
      <c r="EH31" s="516"/>
      <c r="EI31" s="568"/>
      <c r="EJ31" s="611"/>
      <c r="EK31" s="609"/>
      <c r="EL31" s="609"/>
      <c r="EM31" s="609"/>
      <c r="EN31" s="609"/>
      <c r="EO31" s="609"/>
      <c r="EP31" s="609"/>
      <c r="EQ31" s="609"/>
      <c r="ER31" s="609"/>
      <c r="ES31" s="609"/>
      <c r="ET31" s="609"/>
      <c r="EU31" s="609"/>
      <c r="EV31" s="609"/>
      <c r="EW31" s="609"/>
      <c r="EX31" s="609"/>
    </row>
    <row r="32" spans="2:154" ht="44.25" customHeight="1" thickBot="1">
      <c r="B32" s="687"/>
      <c r="C32" s="678"/>
      <c r="D32" s="322">
        <v>4</v>
      </c>
      <c r="E32" s="707"/>
      <c r="F32" s="708"/>
      <c r="G32" s="709"/>
      <c r="H32" s="624"/>
      <c r="I32" s="624"/>
      <c r="J32" s="323"/>
      <c r="K32" s="324"/>
      <c r="L32" s="146"/>
      <c r="M32" s="148"/>
      <c r="N32" s="147"/>
      <c r="O32" s="147"/>
      <c r="P32" s="147"/>
      <c r="Q32" s="148"/>
      <c r="R32" s="148"/>
      <c r="S32" s="148"/>
      <c r="T32" s="164"/>
      <c r="U32" s="165"/>
      <c r="V32" s="146"/>
      <c r="W32" s="148"/>
      <c r="X32" s="147"/>
      <c r="Y32" s="147"/>
      <c r="Z32" s="147"/>
      <c r="AA32" s="148"/>
      <c r="AB32" s="148"/>
      <c r="AC32" s="148"/>
      <c r="AD32" s="164"/>
      <c r="AE32" s="165"/>
      <c r="AF32" s="146"/>
      <c r="AG32" s="148"/>
      <c r="AH32" s="147"/>
      <c r="AI32" s="147"/>
      <c r="AJ32" s="147"/>
      <c r="AK32" s="148"/>
      <c r="AL32" s="148"/>
      <c r="AM32" s="148"/>
      <c r="AN32" s="164"/>
      <c r="AO32" s="165"/>
      <c r="AP32" s="146"/>
      <c r="AQ32" s="148"/>
      <c r="AR32" s="147"/>
      <c r="AS32" s="147"/>
      <c r="AT32" s="147"/>
      <c r="AU32" s="148"/>
      <c r="AV32" s="148"/>
      <c r="AW32" s="148"/>
      <c r="AX32" s="164"/>
      <c r="AY32" s="165"/>
      <c r="AZ32" s="146"/>
      <c r="BA32" s="148"/>
      <c r="BB32" s="147"/>
      <c r="BC32" s="147"/>
      <c r="BD32" s="147"/>
      <c r="BE32" s="148"/>
      <c r="BF32" s="148"/>
      <c r="BG32" s="148"/>
      <c r="BH32" s="164"/>
      <c r="BI32" s="165"/>
      <c r="BJ32" s="146"/>
      <c r="BK32" s="148"/>
      <c r="BL32" s="147"/>
      <c r="BM32" s="147"/>
      <c r="BN32" s="147"/>
      <c r="BO32" s="148"/>
      <c r="BP32" s="148"/>
      <c r="BQ32" s="148"/>
      <c r="BR32" s="164"/>
      <c r="BS32" s="165"/>
      <c r="BT32" s="146"/>
      <c r="BU32" s="148"/>
      <c r="BV32" s="147"/>
      <c r="BW32" s="147"/>
      <c r="BX32" s="147"/>
      <c r="BY32" s="148"/>
      <c r="BZ32" s="148"/>
      <c r="CA32" s="148"/>
      <c r="CB32" s="164"/>
      <c r="CC32" s="165"/>
      <c r="CD32" s="146"/>
      <c r="CE32" s="148"/>
      <c r="CF32" s="147"/>
      <c r="CG32" s="147"/>
      <c r="CH32" s="147"/>
      <c r="CI32" s="148"/>
      <c r="CJ32" s="148"/>
      <c r="CK32" s="148"/>
      <c r="CL32" s="164"/>
      <c r="CM32" s="165"/>
      <c r="CN32" s="146"/>
      <c r="CO32" s="148"/>
      <c r="CP32" s="147"/>
      <c r="CQ32" s="147"/>
      <c r="CR32" s="147"/>
      <c r="CS32" s="148"/>
      <c r="CT32" s="148"/>
      <c r="CU32" s="148"/>
      <c r="CV32" s="164"/>
      <c r="CW32" s="165"/>
      <c r="CX32" s="146"/>
      <c r="CY32" s="148"/>
      <c r="CZ32" s="147"/>
      <c r="DA32" s="147"/>
      <c r="DB32" s="147"/>
      <c r="DC32" s="148"/>
      <c r="DD32" s="148"/>
      <c r="DE32" s="148"/>
      <c r="DF32" s="164"/>
      <c r="DG32" s="165"/>
      <c r="DH32" s="146"/>
      <c r="DI32" s="148"/>
      <c r="DJ32" s="147"/>
      <c r="DK32" s="147"/>
      <c r="DL32" s="147"/>
      <c r="DM32" s="148"/>
      <c r="DN32" s="148"/>
      <c r="DO32" s="148"/>
      <c r="DP32" s="164"/>
      <c r="DQ32" s="165"/>
      <c r="DR32" s="146"/>
      <c r="DS32" s="148"/>
      <c r="DT32" s="147"/>
      <c r="DU32" s="147"/>
      <c r="DV32" s="147"/>
      <c r="DW32" s="148"/>
      <c r="DX32" s="148"/>
      <c r="DY32" s="148"/>
      <c r="DZ32" s="164"/>
      <c r="EA32" s="165"/>
      <c r="EB32" s="166"/>
      <c r="EC32" s="167"/>
      <c r="ED32" s="167"/>
      <c r="EE32" s="148"/>
      <c r="EF32" s="178"/>
      <c r="EG32" s="179"/>
      <c r="EH32" s="180"/>
      <c r="EI32" s="165"/>
      <c r="EJ32" s="111">
        <f t="shared" si="0"/>
        <v>0</v>
      </c>
      <c r="EK32" s="111">
        <f t="shared" si="1"/>
        <v>0</v>
      </c>
      <c r="EL32" s="111">
        <f t="shared" si="2"/>
        <v>0</v>
      </c>
      <c r="EM32" s="111">
        <f t="shared" si="3"/>
        <v>0</v>
      </c>
      <c r="EN32" s="111">
        <f t="shared" si="4"/>
        <v>0</v>
      </c>
      <c r="EO32" s="111">
        <f t="shared" si="5"/>
        <v>0</v>
      </c>
      <c r="EP32" s="111">
        <f t="shared" si="6"/>
        <v>0</v>
      </c>
      <c r="EQ32" s="111">
        <f t="shared" si="7"/>
        <v>0</v>
      </c>
      <c r="ER32" s="111">
        <f t="shared" si="8"/>
        <v>0</v>
      </c>
      <c r="ES32" s="111">
        <f t="shared" si="9"/>
        <v>0</v>
      </c>
      <c r="ET32" s="111">
        <f t="shared" si="10"/>
        <v>0</v>
      </c>
      <c r="EU32" s="111">
        <f t="shared" si="11"/>
        <v>0</v>
      </c>
      <c r="EV32" s="111">
        <f t="shared" si="12"/>
        <v>0</v>
      </c>
      <c r="EW32" s="111">
        <f t="shared" si="13"/>
        <v>0</v>
      </c>
      <c r="EX32" s="111">
        <f t="shared" si="14"/>
        <v>0</v>
      </c>
    </row>
    <row r="33" spans="2:154" ht="54" customHeight="1">
      <c r="B33" s="668">
        <v>4</v>
      </c>
      <c r="C33" s="679" t="s">
        <v>224</v>
      </c>
      <c r="D33" s="325">
        <v>1</v>
      </c>
      <c r="E33" s="652" t="s">
        <v>225</v>
      </c>
      <c r="F33" s="653"/>
      <c r="G33" s="654"/>
      <c r="H33" s="619" t="s">
        <v>146</v>
      </c>
      <c r="I33" s="619" t="s">
        <v>132</v>
      </c>
      <c r="J33" s="326" t="s">
        <v>44</v>
      </c>
      <c r="K33" s="327" t="s">
        <v>48</v>
      </c>
      <c r="L33" s="40"/>
      <c r="M33" s="41"/>
      <c r="N33" s="42"/>
      <c r="O33" s="42"/>
      <c r="P33" s="42"/>
      <c r="Q33" s="41"/>
      <c r="R33" s="41"/>
      <c r="S33" s="41"/>
      <c r="T33" s="72"/>
      <c r="U33" s="73"/>
      <c r="V33" s="40"/>
      <c r="W33" s="41"/>
      <c r="X33" s="42"/>
      <c r="Y33" s="42"/>
      <c r="Z33" s="42"/>
      <c r="AA33" s="41"/>
      <c r="AB33" s="41"/>
      <c r="AC33" s="41"/>
      <c r="AD33" s="72"/>
      <c r="AE33" s="73"/>
      <c r="AF33" s="40" t="s">
        <v>91</v>
      </c>
      <c r="AG33" s="41" t="s">
        <v>91</v>
      </c>
      <c r="AH33" s="42"/>
      <c r="AI33" s="42"/>
      <c r="AJ33" s="42"/>
      <c r="AK33" s="41" t="s">
        <v>91</v>
      </c>
      <c r="AL33" s="41" t="s">
        <v>91</v>
      </c>
      <c r="AM33" s="41"/>
      <c r="AN33" s="328" t="s">
        <v>228</v>
      </c>
      <c r="AO33" s="329" t="s">
        <v>217</v>
      </c>
      <c r="AP33" s="40" t="s">
        <v>91</v>
      </c>
      <c r="AQ33" s="41" t="s">
        <v>91</v>
      </c>
      <c r="AR33" s="42"/>
      <c r="AS33" s="42"/>
      <c r="AT33" s="42"/>
      <c r="AU33" s="41" t="s">
        <v>91</v>
      </c>
      <c r="AV33" s="41" t="s">
        <v>91</v>
      </c>
      <c r="AW33" s="41"/>
      <c r="AX33" s="328" t="s">
        <v>228</v>
      </c>
      <c r="AY33" s="329" t="s">
        <v>217</v>
      </c>
      <c r="AZ33" s="40" t="s">
        <v>91</v>
      </c>
      <c r="BA33" s="41" t="s">
        <v>91</v>
      </c>
      <c r="BB33" s="42"/>
      <c r="BC33" s="42"/>
      <c r="BD33" s="42"/>
      <c r="BE33" s="41" t="s">
        <v>91</v>
      </c>
      <c r="BF33" s="41" t="s">
        <v>91</v>
      </c>
      <c r="BG33" s="41"/>
      <c r="BH33" s="328" t="s">
        <v>228</v>
      </c>
      <c r="BI33" s="329" t="s">
        <v>217</v>
      </c>
      <c r="BJ33" s="40" t="s">
        <v>91</v>
      </c>
      <c r="BK33" s="41" t="s">
        <v>91</v>
      </c>
      <c r="BL33" s="42"/>
      <c r="BM33" s="42"/>
      <c r="BN33" s="42"/>
      <c r="BO33" s="41" t="s">
        <v>91</v>
      </c>
      <c r="BP33" s="41" t="s">
        <v>91</v>
      </c>
      <c r="BQ33" s="41"/>
      <c r="BR33" s="328" t="s">
        <v>228</v>
      </c>
      <c r="BS33" s="329" t="s">
        <v>217</v>
      </c>
      <c r="BT33" s="40" t="s">
        <v>91</v>
      </c>
      <c r="BU33" s="41" t="s">
        <v>91</v>
      </c>
      <c r="BV33" s="42"/>
      <c r="BW33" s="42"/>
      <c r="BX33" s="42"/>
      <c r="BY33" s="41" t="s">
        <v>91</v>
      </c>
      <c r="BZ33" s="41" t="s">
        <v>91</v>
      </c>
      <c r="CA33" s="41"/>
      <c r="CB33" s="328" t="s">
        <v>228</v>
      </c>
      <c r="CC33" s="329" t="s">
        <v>217</v>
      </c>
      <c r="CD33" s="40"/>
      <c r="CE33" s="41"/>
      <c r="CF33" s="42"/>
      <c r="CG33" s="42"/>
      <c r="CH33" s="42"/>
      <c r="CI33" s="41"/>
      <c r="CJ33" s="41"/>
      <c r="CK33" s="41"/>
      <c r="CL33" s="72"/>
      <c r="CM33" s="73"/>
      <c r="CN33" s="40"/>
      <c r="CO33" s="41"/>
      <c r="CP33" s="42"/>
      <c r="CQ33" s="42"/>
      <c r="CR33" s="42"/>
      <c r="CS33" s="41"/>
      <c r="CT33" s="41"/>
      <c r="CU33" s="41"/>
      <c r="CV33" s="72"/>
      <c r="CW33" s="73"/>
      <c r="CX33" s="40"/>
      <c r="CY33" s="41"/>
      <c r="CZ33" s="42"/>
      <c r="DA33" s="42"/>
      <c r="DB33" s="42"/>
      <c r="DC33" s="41"/>
      <c r="DD33" s="41"/>
      <c r="DE33" s="41"/>
      <c r="DF33" s="72"/>
      <c r="DG33" s="73"/>
      <c r="DH33" s="40"/>
      <c r="DI33" s="41"/>
      <c r="DJ33" s="42"/>
      <c r="DK33" s="42"/>
      <c r="DL33" s="42"/>
      <c r="DM33" s="41"/>
      <c r="DN33" s="41"/>
      <c r="DO33" s="41"/>
      <c r="DP33" s="72"/>
      <c r="DQ33" s="73"/>
      <c r="DR33" s="40"/>
      <c r="DS33" s="41"/>
      <c r="DT33" s="42"/>
      <c r="DU33" s="42"/>
      <c r="DV33" s="42"/>
      <c r="DW33" s="41"/>
      <c r="DX33" s="41"/>
      <c r="DY33" s="41"/>
      <c r="DZ33" s="72"/>
      <c r="EA33" s="73"/>
      <c r="EB33" s="330">
        <f t="shared" si="15"/>
        <v>0</v>
      </c>
      <c r="EC33" s="331"/>
      <c r="ED33" s="331">
        <f t="shared" si="16"/>
        <v>0</v>
      </c>
      <c r="EE33" s="41"/>
      <c r="EF33" s="98"/>
      <c r="EG33" s="118"/>
      <c r="EH33" s="119"/>
      <c r="EI33" s="73"/>
      <c r="EJ33" s="111">
        <f t="shared" si="0"/>
        <v>0</v>
      </c>
      <c r="EK33" s="111">
        <f t="shared" si="1"/>
        <v>0</v>
      </c>
      <c r="EL33" s="111">
        <f t="shared" si="2"/>
        <v>0</v>
      </c>
      <c r="EM33" s="111">
        <f t="shared" si="3"/>
        <v>0</v>
      </c>
      <c r="EN33" s="111">
        <f t="shared" si="4"/>
        <v>0</v>
      </c>
      <c r="EO33" s="111">
        <f t="shared" si="5"/>
        <v>0</v>
      </c>
      <c r="EP33" s="111">
        <f t="shared" si="6"/>
        <v>0</v>
      </c>
      <c r="EQ33" s="111">
        <f t="shared" si="7"/>
        <v>0</v>
      </c>
      <c r="ER33" s="111">
        <f t="shared" si="8"/>
        <v>0</v>
      </c>
      <c r="ES33" s="111">
        <f t="shared" si="9"/>
        <v>0</v>
      </c>
      <c r="ET33" s="111">
        <f t="shared" si="10"/>
        <v>0</v>
      </c>
      <c r="EU33" s="111">
        <f t="shared" si="11"/>
        <v>0</v>
      </c>
      <c r="EV33" s="111">
        <f t="shared" si="12"/>
        <v>0</v>
      </c>
      <c r="EW33" s="111">
        <f t="shared" si="13"/>
        <v>0</v>
      </c>
      <c r="EX33" s="111">
        <f t="shared" si="14"/>
        <v>0</v>
      </c>
    </row>
    <row r="34" spans="2:154" ht="52.5" customHeight="1">
      <c r="B34" s="669"/>
      <c r="C34" s="680"/>
      <c r="D34" s="316">
        <v>2</v>
      </c>
      <c r="E34" s="655" t="s">
        <v>147</v>
      </c>
      <c r="F34" s="656"/>
      <c r="G34" s="657"/>
      <c r="H34" s="620"/>
      <c r="I34" s="620"/>
      <c r="J34" s="319" t="s">
        <v>44</v>
      </c>
      <c r="K34" s="320" t="s">
        <v>48</v>
      </c>
      <c r="L34" s="30"/>
      <c r="M34" s="31"/>
      <c r="N34" s="32"/>
      <c r="O34" s="32"/>
      <c r="P34" s="32"/>
      <c r="Q34" s="31"/>
      <c r="R34" s="31"/>
      <c r="S34" s="31"/>
      <c r="T34" s="68"/>
      <c r="U34" s="69"/>
      <c r="V34" s="30"/>
      <c r="W34" s="31"/>
      <c r="X34" s="32"/>
      <c r="Y34" s="32"/>
      <c r="Z34" s="32"/>
      <c r="AA34" s="31"/>
      <c r="AB34" s="31"/>
      <c r="AC34" s="31"/>
      <c r="AD34" s="68"/>
      <c r="AE34" s="69"/>
      <c r="AF34" s="30" t="s">
        <v>91</v>
      </c>
      <c r="AG34" s="31" t="s">
        <v>91</v>
      </c>
      <c r="AH34" s="32"/>
      <c r="AI34" s="32"/>
      <c r="AJ34" s="32"/>
      <c r="AK34" s="31" t="s">
        <v>91</v>
      </c>
      <c r="AL34" s="31" t="s">
        <v>91</v>
      </c>
      <c r="AM34" s="31"/>
      <c r="AN34" s="278" t="s">
        <v>228</v>
      </c>
      <c r="AO34" s="279" t="s">
        <v>217</v>
      </c>
      <c r="AP34" s="30" t="s">
        <v>91</v>
      </c>
      <c r="AQ34" s="31" t="s">
        <v>91</v>
      </c>
      <c r="AR34" s="32"/>
      <c r="AS34" s="32"/>
      <c r="AT34" s="32"/>
      <c r="AU34" s="31" t="s">
        <v>91</v>
      </c>
      <c r="AV34" s="31" t="s">
        <v>91</v>
      </c>
      <c r="AW34" s="31"/>
      <c r="AX34" s="278" t="s">
        <v>228</v>
      </c>
      <c r="AY34" s="279" t="s">
        <v>217</v>
      </c>
      <c r="AZ34" s="30" t="s">
        <v>91</v>
      </c>
      <c r="BA34" s="31" t="s">
        <v>91</v>
      </c>
      <c r="BB34" s="32"/>
      <c r="BC34" s="32"/>
      <c r="BD34" s="32"/>
      <c r="BE34" s="31" t="s">
        <v>91</v>
      </c>
      <c r="BF34" s="31" t="s">
        <v>91</v>
      </c>
      <c r="BG34" s="31"/>
      <c r="BH34" s="278" t="s">
        <v>228</v>
      </c>
      <c r="BI34" s="279" t="s">
        <v>217</v>
      </c>
      <c r="BJ34" s="30" t="s">
        <v>91</v>
      </c>
      <c r="BK34" s="31" t="s">
        <v>91</v>
      </c>
      <c r="BL34" s="32"/>
      <c r="BM34" s="32"/>
      <c r="BN34" s="32"/>
      <c r="BO34" s="31" t="s">
        <v>91</v>
      </c>
      <c r="BP34" s="31" t="s">
        <v>91</v>
      </c>
      <c r="BQ34" s="31"/>
      <c r="BR34" s="278" t="s">
        <v>228</v>
      </c>
      <c r="BS34" s="279" t="s">
        <v>217</v>
      </c>
      <c r="BT34" s="30" t="s">
        <v>91</v>
      </c>
      <c r="BU34" s="31" t="s">
        <v>91</v>
      </c>
      <c r="BV34" s="32"/>
      <c r="BW34" s="32"/>
      <c r="BX34" s="32"/>
      <c r="BY34" s="31" t="s">
        <v>91</v>
      </c>
      <c r="BZ34" s="31" t="s">
        <v>91</v>
      </c>
      <c r="CA34" s="31"/>
      <c r="CB34" s="278" t="s">
        <v>228</v>
      </c>
      <c r="CC34" s="279" t="s">
        <v>217</v>
      </c>
      <c r="CD34" s="30"/>
      <c r="CE34" s="31"/>
      <c r="CF34" s="32"/>
      <c r="CG34" s="32"/>
      <c r="CH34" s="32"/>
      <c r="CI34" s="31"/>
      <c r="CJ34" s="31"/>
      <c r="CK34" s="31"/>
      <c r="CL34" s="68"/>
      <c r="CM34" s="69"/>
      <c r="CN34" s="30"/>
      <c r="CO34" s="31"/>
      <c r="CP34" s="32"/>
      <c r="CQ34" s="32"/>
      <c r="CR34" s="32"/>
      <c r="CS34" s="31"/>
      <c r="CT34" s="31"/>
      <c r="CU34" s="31"/>
      <c r="CV34" s="68"/>
      <c r="CW34" s="69"/>
      <c r="CX34" s="30"/>
      <c r="CY34" s="31"/>
      <c r="CZ34" s="32"/>
      <c r="DA34" s="32"/>
      <c r="DB34" s="32"/>
      <c r="DC34" s="31"/>
      <c r="DD34" s="31"/>
      <c r="DE34" s="31"/>
      <c r="DF34" s="68"/>
      <c r="DG34" s="69"/>
      <c r="DH34" s="30"/>
      <c r="DI34" s="31"/>
      <c r="DJ34" s="32"/>
      <c r="DK34" s="32"/>
      <c r="DL34" s="32"/>
      <c r="DM34" s="31"/>
      <c r="DN34" s="31"/>
      <c r="DO34" s="31"/>
      <c r="DP34" s="68"/>
      <c r="DQ34" s="69"/>
      <c r="DR34" s="30"/>
      <c r="DS34" s="31"/>
      <c r="DT34" s="32"/>
      <c r="DU34" s="32"/>
      <c r="DV34" s="32"/>
      <c r="DW34" s="31"/>
      <c r="DX34" s="31"/>
      <c r="DY34" s="31"/>
      <c r="DZ34" s="68"/>
      <c r="EA34" s="69"/>
      <c r="EB34" s="90">
        <f t="shared" si="15"/>
        <v>0</v>
      </c>
      <c r="EC34" s="91"/>
      <c r="ED34" s="91">
        <f t="shared" si="16"/>
        <v>0</v>
      </c>
      <c r="EE34" s="31"/>
      <c r="EF34" s="92"/>
      <c r="EG34" s="114"/>
      <c r="EH34" s="115"/>
      <c r="EI34" s="69"/>
      <c r="EJ34" s="111">
        <f t="shared" si="0"/>
        <v>0</v>
      </c>
      <c r="EK34" s="111">
        <f t="shared" si="1"/>
        <v>0</v>
      </c>
      <c r="EL34" s="111">
        <f t="shared" si="2"/>
        <v>0</v>
      </c>
      <c r="EM34" s="111">
        <f t="shared" si="3"/>
        <v>0</v>
      </c>
      <c r="EN34" s="111">
        <f t="shared" si="4"/>
        <v>0</v>
      </c>
      <c r="EO34" s="111">
        <f t="shared" si="5"/>
        <v>0</v>
      </c>
      <c r="EP34" s="111">
        <f t="shared" si="6"/>
        <v>0</v>
      </c>
      <c r="EQ34" s="111">
        <f t="shared" si="7"/>
        <v>0</v>
      </c>
      <c r="ER34" s="111">
        <f t="shared" si="8"/>
        <v>0</v>
      </c>
      <c r="ES34" s="111">
        <f t="shared" si="9"/>
        <v>0</v>
      </c>
      <c r="ET34" s="111">
        <f t="shared" si="10"/>
        <v>0</v>
      </c>
      <c r="EU34" s="111">
        <f t="shared" si="11"/>
        <v>0</v>
      </c>
      <c r="EV34" s="111">
        <f t="shared" si="12"/>
        <v>0</v>
      </c>
      <c r="EW34" s="111">
        <f t="shared" si="13"/>
        <v>0</v>
      </c>
      <c r="EX34" s="111">
        <f t="shared" si="14"/>
        <v>0</v>
      </c>
    </row>
    <row r="35" spans="2:154" ht="56.25" customHeight="1">
      <c r="B35" s="669"/>
      <c r="C35" s="680"/>
      <c r="D35" s="316">
        <v>3</v>
      </c>
      <c r="E35" s="655" t="s">
        <v>148</v>
      </c>
      <c r="F35" s="656"/>
      <c r="G35" s="657"/>
      <c r="H35" s="620"/>
      <c r="I35" s="620"/>
      <c r="J35" s="319" t="s">
        <v>44</v>
      </c>
      <c r="K35" s="320" t="s">
        <v>48</v>
      </c>
      <c r="L35" s="30"/>
      <c r="M35" s="31"/>
      <c r="N35" s="32"/>
      <c r="O35" s="32"/>
      <c r="P35" s="32"/>
      <c r="Q35" s="31"/>
      <c r="R35" s="31"/>
      <c r="S35" s="31"/>
      <c r="T35" s="68"/>
      <c r="U35" s="69"/>
      <c r="V35" s="30"/>
      <c r="W35" s="31"/>
      <c r="X35" s="32"/>
      <c r="Y35" s="32"/>
      <c r="Z35" s="32"/>
      <c r="AA35" s="31"/>
      <c r="AB35" s="31"/>
      <c r="AC35" s="31"/>
      <c r="AD35" s="68"/>
      <c r="AE35" s="69"/>
      <c r="AF35" s="30" t="s">
        <v>91</v>
      </c>
      <c r="AG35" s="31" t="s">
        <v>91</v>
      </c>
      <c r="AH35" s="32"/>
      <c r="AI35" s="32"/>
      <c r="AJ35" s="32"/>
      <c r="AK35" s="31" t="s">
        <v>91</v>
      </c>
      <c r="AL35" s="31" t="s">
        <v>91</v>
      </c>
      <c r="AM35" s="31"/>
      <c r="AN35" s="278" t="s">
        <v>228</v>
      </c>
      <c r="AO35" s="279" t="s">
        <v>217</v>
      </c>
      <c r="AP35" s="30" t="s">
        <v>91</v>
      </c>
      <c r="AQ35" s="31" t="s">
        <v>91</v>
      </c>
      <c r="AR35" s="32"/>
      <c r="AS35" s="32"/>
      <c r="AT35" s="32"/>
      <c r="AU35" s="31" t="s">
        <v>91</v>
      </c>
      <c r="AV35" s="31" t="s">
        <v>91</v>
      </c>
      <c r="AW35" s="31"/>
      <c r="AX35" s="278" t="s">
        <v>228</v>
      </c>
      <c r="AY35" s="279" t="s">
        <v>217</v>
      </c>
      <c r="AZ35" s="30" t="s">
        <v>91</v>
      </c>
      <c r="BA35" s="31" t="s">
        <v>91</v>
      </c>
      <c r="BB35" s="32"/>
      <c r="BC35" s="32"/>
      <c r="BD35" s="32"/>
      <c r="BE35" s="31" t="s">
        <v>91</v>
      </c>
      <c r="BF35" s="31" t="s">
        <v>91</v>
      </c>
      <c r="BG35" s="31"/>
      <c r="BH35" s="278" t="s">
        <v>228</v>
      </c>
      <c r="BI35" s="279" t="s">
        <v>217</v>
      </c>
      <c r="BJ35" s="30" t="s">
        <v>91</v>
      </c>
      <c r="BK35" s="31" t="s">
        <v>91</v>
      </c>
      <c r="BL35" s="32"/>
      <c r="BM35" s="32"/>
      <c r="BN35" s="32"/>
      <c r="BO35" s="31" t="s">
        <v>91</v>
      </c>
      <c r="BP35" s="31" t="s">
        <v>91</v>
      </c>
      <c r="BQ35" s="31"/>
      <c r="BR35" s="278" t="s">
        <v>228</v>
      </c>
      <c r="BS35" s="279" t="s">
        <v>217</v>
      </c>
      <c r="BT35" s="30" t="s">
        <v>91</v>
      </c>
      <c r="BU35" s="31" t="s">
        <v>91</v>
      </c>
      <c r="BV35" s="32"/>
      <c r="BW35" s="32"/>
      <c r="BX35" s="32"/>
      <c r="BY35" s="31" t="s">
        <v>91</v>
      </c>
      <c r="BZ35" s="31" t="s">
        <v>91</v>
      </c>
      <c r="CA35" s="31"/>
      <c r="CB35" s="278" t="s">
        <v>228</v>
      </c>
      <c r="CC35" s="279" t="s">
        <v>217</v>
      </c>
      <c r="CD35" s="30"/>
      <c r="CE35" s="31"/>
      <c r="CF35" s="32"/>
      <c r="CG35" s="32"/>
      <c r="CH35" s="32"/>
      <c r="CI35" s="31"/>
      <c r="CJ35" s="31"/>
      <c r="CK35" s="31"/>
      <c r="CL35" s="68"/>
      <c r="CM35" s="69"/>
      <c r="CN35" s="30"/>
      <c r="CO35" s="31"/>
      <c r="CP35" s="32"/>
      <c r="CQ35" s="32"/>
      <c r="CR35" s="32"/>
      <c r="CS35" s="31"/>
      <c r="CT35" s="31"/>
      <c r="CU35" s="31"/>
      <c r="CV35" s="68"/>
      <c r="CW35" s="69"/>
      <c r="CX35" s="30"/>
      <c r="CY35" s="31"/>
      <c r="CZ35" s="32"/>
      <c r="DA35" s="32"/>
      <c r="DB35" s="32"/>
      <c r="DC35" s="31"/>
      <c r="DD35" s="31"/>
      <c r="DE35" s="31"/>
      <c r="DF35" s="68"/>
      <c r="DG35" s="69"/>
      <c r="DH35" s="30"/>
      <c r="DI35" s="31"/>
      <c r="DJ35" s="32"/>
      <c r="DK35" s="32"/>
      <c r="DL35" s="32"/>
      <c r="DM35" s="31"/>
      <c r="DN35" s="31"/>
      <c r="DO35" s="31"/>
      <c r="DP35" s="68"/>
      <c r="DQ35" s="69"/>
      <c r="DR35" s="30"/>
      <c r="DS35" s="31"/>
      <c r="DT35" s="32"/>
      <c r="DU35" s="32"/>
      <c r="DV35" s="32"/>
      <c r="DW35" s="31"/>
      <c r="DX35" s="31"/>
      <c r="DY35" s="31"/>
      <c r="DZ35" s="68"/>
      <c r="EA35" s="69"/>
      <c r="EB35" s="90">
        <f t="shared" si="15"/>
        <v>0</v>
      </c>
      <c r="EC35" s="91"/>
      <c r="ED35" s="91">
        <f t="shared" si="16"/>
        <v>0</v>
      </c>
      <c r="EE35" s="31"/>
      <c r="EF35" s="92"/>
      <c r="EG35" s="114"/>
      <c r="EH35" s="115"/>
      <c r="EI35" s="69"/>
      <c r="EJ35" s="111">
        <f t="shared" si="0"/>
        <v>0</v>
      </c>
      <c r="EK35" s="111">
        <f t="shared" si="1"/>
        <v>0</v>
      </c>
      <c r="EL35" s="111">
        <f t="shared" si="2"/>
        <v>0</v>
      </c>
      <c r="EM35" s="111">
        <f t="shared" si="3"/>
        <v>0</v>
      </c>
      <c r="EN35" s="111">
        <f t="shared" si="4"/>
        <v>0</v>
      </c>
      <c r="EO35" s="111">
        <f t="shared" si="5"/>
        <v>0</v>
      </c>
      <c r="EP35" s="111">
        <f t="shared" si="6"/>
        <v>0</v>
      </c>
      <c r="EQ35" s="111">
        <f t="shared" si="7"/>
        <v>0</v>
      </c>
      <c r="ER35" s="111">
        <f t="shared" si="8"/>
        <v>0</v>
      </c>
      <c r="ES35" s="111">
        <f t="shared" si="9"/>
        <v>0</v>
      </c>
      <c r="ET35" s="111">
        <f t="shared" si="10"/>
        <v>0</v>
      </c>
      <c r="EU35" s="111">
        <f t="shared" si="11"/>
        <v>0</v>
      </c>
      <c r="EV35" s="111">
        <f t="shared" si="12"/>
        <v>0</v>
      </c>
      <c r="EW35" s="111">
        <f t="shared" si="13"/>
        <v>0</v>
      </c>
      <c r="EX35" s="111">
        <f t="shared" si="14"/>
        <v>0</v>
      </c>
    </row>
    <row r="36" spans="2:154" ht="58.5" customHeight="1">
      <c r="B36" s="669"/>
      <c r="C36" s="680"/>
      <c r="D36" s="316">
        <v>4</v>
      </c>
      <c r="E36" s="658" t="s">
        <v>149</v>
      </c>
      <c r="F36" s="659"/>
      <c r="G36" s="660"/>
      <c r="H36" s="620"/>
      <c r="I36" s="620"/>
      <c r="J36" s="319" t="s">
        <v>44</v>
      </c>
      <c r="K36" s="320" t="s">
        <v>48</v>
      </c>
      <c r="L36" s="30"/>
      <c r="M36" s="31"/>
      <c r="N36" s="32"/>
      <c r="O36" s="32"/>
      <c r="P36" s="32"/>
      <c r="Q36" s="31"/>
      <c r="R36" s="31"/>
      <c r="S36" s="31"/>
      <c r="T36" s="68"/>
      <c r="U36" s="69"/>
      <c r="V36" s="30"/>
      <c r="W36" s="31"/>
      <c r="X36" s="32"/>
      <c r="Y36" s="32"/>
      <c r="Z36" s="32"/>
      <c r="AA36" s="31"/>
      <c r="AB36" s="31"/>
      <c r="AC36" s="31"/>
      <c r="AD36" s="68"/>
      <c r="AE36" s="69"/>
      <c r="AF36" s="30" t="s">
        <v>91</v>
      </c>
      <c r="AG36" s="31" t="s">
        <v>91</v>
      </c>
      <c r="AH36" s="32"/>
      <c r="AI36" s="32"/>
      <c r="AJ36" s="32"/>
      <c r="AK36" s="31" t="s">
        <v>91</v>
      </c>
      <c r="AL36" s="31" t="s">
        <v>91</v>
      </c>
      <c r="AM36" s="31"/>
      <c r="AN36" s="278" t="s">
        <v>228</v>
      </c>
      <c r="AO36" s="279" t="s">
        <v>217</v>
      </c>
      <c r="AP36" s="30" t="s">
        <v>91</v>
      </c>
      <c r="AQ36" s="31" t="s">
        <v>91</v>
      </c>
      <c r="AR36" s="32"/>
      <c r="AS36" s="32"/>
      <c r="AT36" s="32"/>
      <c r="AU36" s="31" t="s">
        <v>91</v>
      </c>
      <c r="AV36" s="31" t="s">
        <v>91</v>
      </c>
      <c r="AW36" s="31"/>
      <c r="AX36" s="278" t="s">
        <v>228</v>
      </c>
      <c r="AY36" s="279" t="s">
        <v>217</v>
      </c>
      <c r="AZ36" s="30" t="s">
        <v>91</v>
      </c>
      <c r="BA36" s="31" t="s">
        <v>91</v>
      </c>
      <c r="BB36" s="32"/>
      <c r="BC36" s="32"/>
      <c r="BD36" s="32"/>
      <c r="BE36" s="31" t="s">
        <v>91</v>
      </c>
      <c r="BF36" s="31" t="s">
        <v>91</v>
      </c>
      <c r="BG36" s="31"/>
      <c r="BH36" s="278" t="s">
        <v>228</v>
      </c>
      <c r="BI36" s="279" t="s">
        <v>217</v>
      </c>
      <c r="BJ36" s="30" t="s">
        <v>91</v>
      </c>
      <c r="BK36" s="31" t="s">
        <v>91</v>
      </c>
      <c r="BL36" s="32"/>
      <c r="BM36" s="32"/>
      <c r="BN36" s="32"/>
      <c r="BO36" s="31" t="s">
        <v>91</v>
      </c>
      <c r="BP36" s="31" t="s">
        <v>91</v>
      </c>
      <c r="BQ36" s="31"/>
      <c r="BR36" s="278" t="s">
        <v>228</v>
      </c>
      <c r="BS36" s="279" t="s">
        <v>217</v>
      </c>
      <c r="BT36" s="30" t="s">
        <v>91</v>
      </c>
      <c r="BU36" s="31" t="s">
        <v>91</v>
      </c>
      <c r="BV36" s="32"/>
      <c r="BW36" s="32"/>
      <c r="BX36" s="32"/>
      <c r="BY36" s="31" t="s">
        <v>91</v>
      </c>
      <c r="BZ36" s="31" t="s">
        <v>91</v>
      </c>
      <c r="CA36" s="31"/>
      <c r="CB36" s="278" t="s">
        <v>228</v>
      </c>
      <c r="CC36" s="279" t="s">
        <v>217</v>
      </c>
      <c r="CD36" s="30"/>
      <c r="CE36" s="31"/>
      <c r="CF36" s="32"/>
      <c r="CG36" s="32"/>
      <c r="CH36" s="32"/>
      <c r="CI36" s="31"/>
      <c r="CJ36" s="31"/>
      <c r="CK36" s="31"/>
      <c r="CL36" s="68"/>
      <c r="CM36" s="69"/>
      <c r="CN36" s="30"/>
      <c r="CO36" s="31"/>
      <c r="CP36" s="32"/>
      <c r="CQ36" s="32"/>
      <c r="CR36" s="32"/>
      <c r="CS36" s="31"/>
      <c r="CT36" s="31"/>
      <c r="CU36" s="31"/>
      <c r="CV36" s="68"/>
      <c r="CW36" s="69"/>
      <c r="CX36" s="30"/>
      <c r="CY36" s="31"/>
      <c r="CZ36" s="32"/>
      <c r="DA36" s="32"/>
      <c r="DB36" s="32"/>
      <c r="DC36" s="31"/>
      <c r="DD36" s="31"/>
      <c r="DE36" s="31"/>
      <c r="DF36" s="68"/>
      <c r="DG36" s="69"/>
      <c r="DH36" s="30"/>
      <c r="DI36" s="31"/>
      <c r="DJ36" s="32"/>
      <c r="DK36" s="32"/>
      <c r="DL36" s="32"/>
      <c r="DM36" s="31"/>
      <c r="DN36" s="31"/>
      <c r="DO36" s="31"/>
      <c r="DP36" s="68"/>
      <c r="DQ36" s="69"/>
      <c r="DR36" s="30"/>
      <c r="DS36" s="31"/>
      <c r="DT36" s="32"/>
      <c r="DU36" s="32"/>
      <c r="DV36" s="32"/>
      <c r="DW36" s="31"/>
      <c r="DX36" s="31"/>
      <c r="DY36" s="31"/>
      <c r="DZ36" s="68"/>
      <c r="EA36" s="69"/>
      <c r="EB36" s="90">
        <f t="shared" si="15"/>
        <v>0</v>
      </c>
      <c r="EC36" s="91"/>
      <c r="ED36" s="91">
        <f t="shared" si="16"/>
        <v>0</v>
      </c>
      <c r="EE36" s="31"/>
      <c r="EF36" s="92"/>
      <c r="EG36" s="114"/>
      <c r="EH36" s="115"/>
      <c r="EI36" s="69"/>
      <c r="EJ36" s="111">
        <f t="shared" si="0"/>
        <v>0</v>
      </c>
      <c r="EK36" s="111">
        <f t="shared" si="1"/>
        <v>0</v>
      </c>
      <c r="EL36" s="111">
        <f t="shared" si="2"/>
        <v>0</v>
      </c>
      <c r="EM36" s="111">
        <f t="shared" si="3"/>
        <v>0</v>
      </c>
      <c r="EN36" s="111">
        <f t="shared" si="4"/>
        <v>0</v>
      </c>
      <c r="EO36" s="111">
        <f t="shared" si="5"/>
        <v>0</v>
      </c>
      <c r="EP36" s="111">
        <f t="shared" si="6"/>
        <v>0</v>
      </c>
      <c r="EQ36" s="111">
        <f t="shared" si="7"/>
        <v>0</v>
      </c>
      <c r="ER36" s="111">
        <f t="shared" si="8"/>
        <v>0</v>
      </c>
      <c r="ES36" s="111">
        <f t="shared" si="9"/>
        <v>0</v>
      </c>
      <c r="ET36" s="111">
        <f t="shared" si="10"/>
        <v>0</v>
      </c>
      <c r="EU36" s="111">
        <f t="shared" si="11"/>
        <v>0</v>
      </c>
      <c r="EV36" s="111">
        <f t="shared" si="12"/>
        <v>0</v>
      </c>
      <c r="EW36" s="111">
        <f t="shared" si="13"/>
        <v>0</v>
      </c>
      <c r="EX36" s="111">
        <f t="shared" si="14"/>
        <v>0</v>
      </c>
    </row>
    <row r="37" spans="2:154" ht="17.25" thickBot="1">
      <c r="B37" s="670"/>
      <c r="C37" s="681"/>
      <c r="D37" s="662"/>
      <c r="E37" s="663"/>
      <c r="F37" s="663"/>
      <c r="G37" s="663"/>
      <c r="H37" s="321"/>
      <c r="I37" s="321"/>
      <c r="J37" s="46"/>
      <c r="K37" s="47"/>
      <c r="L37" s="48"/>
      <c r="M37" s="49"/>
      <c r="N37" s="50"/>
      <c r="O37" s="50"/>
      <c r="P37" s="50"/>
      <c r="Q37" s="49"/>
      <c r="R37" s="49"/>
      <c r="S37" s="49"/>
      <c r="T37" s="76"/>
      <c r="U37" s="77"/>
      <c r="V37" s="48"/>
      <c r="W37" s="49"/>
      <c r="X37" s="50"/>
      <c r="Y37" s="50"/>
      <c r="Z37" s="50"/>
      <c r="AA37" s="49"/>
      <c r="AB37" s="49"/>
      <c r="AC37" s="49"/>
      <c r="AD37" s="76"/>
      <c r="AE37" s="77"/>
      <c r="AF37" s="48"/>
      <c r="AG37" s="49"/>
      <c r="AH37" s="50"/>
      <c r="AI37" s="50"/>
      <c r="AJ37" s="50"/>
      <c r="AK37" s="49"/>
      <c r="AL37" s="49"/>
      <c r="AM37" s="49"/>
      <c r="AN37" s="76"/>
      <c r="AO37" s="77"/>
      <c r="AP37" s="48"/>
      <c r="AQ37" s="49"/>
      <c r="AR37" s="50"/>
      <c r="AS37" s="50"/>
      <c r="AT37" s="50"/>
      <c r="AU37" s="49"/>
      <c r="AV37" s="49"/>
      <c r="AW37" s="49"/>
      <c r="AX37" s="76"/>
      <c r="AY37" s="77"/>
      <c r="AZ37" s="48"/>
      <c r="BA37" s="49"/>
      <c r="BB37" s="50"/>
      <c r="BC37" s="50"/>
      <c r="BD37" s="50"/>
      <c r="BE37" s="49"/>
      <c r="BF37" s="49"/>
      <c r="BG37" s="49"/>
      <c r="BH37" s="76"/>
      <c r="BI37" s="77"/>
      <c r="BJ37" s="48"/>
      <c r="BK37" s="49"/>
      <c r="BL37" s="50"/>
      <c r="BM37" s="50"/>
      <c r="BN37" s="50"/>
      <c r="BO37" s="49"/>
      <c r="BP37" s="49"/>
      <c r="BQ37" s="49"/>
      <c r="BR37" s="76"/>
      <c r="BS37" s="77"/>
      <c r="BT37" s="48"/>
      <c r="BU37" s="49"/>
      <c r="BV37" s="50"/>
      <c r="BW37" s="50"/>
      <c r="BX37" s="50"/>
      <c r="BY37" s="49"/>
      <c r="BZ37" s="49"/>
      <c r="CA37" s="49"/>
      <c r="CB37" s="76"/>
      <c r="CC37" s="77"/>
      <c r="CD37" s="48"/>
      <c r="CE37" s="49"/>
      <c r="CF37" s="50"/>
      <c r="CG37" s="50"/>
      <c r="CH37" s="50"/>
      <c r="CI37" s="49"/>
      <c r="CJ37" s="49"/>
      <c r="CK37" s="49"/>
      <c r="CL37" s="76"/>
      <c r="CM37" s="77"/>
      <c r="CN37" s="48"/>
      <c r="CO37" s="49"/>
      <c r="CP37" s="50"/>
      <c r="CQ37" s="50"/>
      <c r="CR37" s="50"/>
      <c r="CS37" s="49"/>
      <c r="CT37" s="49"/>
      <c r="CU37" s="49"/>
      <c r="CV37" s="76"/>
      <c r="CW37" s="77"/>
      <c r="CX37" s="48"/>
      <c r="CY37" s="49"/>
      <c r="CZ37" s="50"/>
      <c r="DA37" s="50"/>
      <c r="DB37" s="50"/>
      <c r="DC37" s="49"/>
      <c r="DD37" s="49"/>
      <c r="DE37" s="49"/>
      <c r="DF37" s="76"/>
      <c r="DG37" s="77"/>
      <c r="DH37" s="48"/>
      <c r="DI37" s="49"/>
      <c r="DJ37" s="50"/>
      <c r="DK37" s="50"/>
      <c r="DL37" s="50"/>
      <c r="DM37" s="49"/>
      <c r="DN37" s="49"/>
      <c r="DO37" s="49"/>
      <c r="DP37" s="76"/>
      <c r="DQ37" s="77"/>
      <c r="DR37" s="48"/>
      <c r="DS37" s="49"/>
      <c r="DT37" s="50"/>
      <c r="DU37" s="50"/>
      <c r="DV37" s="50"/>
      <c r="DW37" s="49"/>
      <c r="DX37" s="49"/>
      <c r="DY37" s="49"/>
      <c r="DZ37" s="76"/>
      <c r="EA37" s="77"/>
      <c r="EB37" s="100">
        <f t="shared" si="15"/>
        <v>0</v>
      </c>
      <c r="EC37" s="101"/>
      <c r="ED37" s="101">
        <f t="shared" si="16"/>
        <v>0</v>
      </c>
      <c r="EE37" s="49"/>
      <c r="EF37" s="102"/>
      <c r="EG37" s="122"/>
      <c r="EH37" s="123"/>
      <c r="EI37" s="77"/>
      <c r="EJ37" s="111">
        <f t="shared" si="0"/>
        <v>0</v>
      </c>
      <c r="EK37" s="111">
        <f t="shared" si="1"/>
        <v>0</v>
      </c>
      <c r="EL37" s="111">
        <f t="shared" si="2"/>
        <v>0</v>
      </c>
      <c r="EM37" s="111">
        <f t="shared" si="3"/>
        <v>0</v>
      </c>
      <c r="EN37" s="111">
        <f t="shared" si="4"/>
        <v>0</v>
      </c>
      <c r="EO37" s="111">
        <f t="shared" si="5"/>
        <v>0</v>
      </c>
      <c r="EP37" s="111">
        <f t="shared" si="6"/>
        <v>0</v>
      </c>
      <c r="EQ37" s="111">
        <f t="shared" si="7"/>
        <v>0</v>
      </c>
      <c r="ER37" s="111">
        <f t="shared" si="8"/>
        <v>0</v>
      </c>
      <c r="ES37" s="111">
        <f t="shared" si="9"/>
        <v>0</v>
      </c>
      <c r="ET37" s="111">
        <f t="shared" si="10"/>
        <v>0</v>
      </c>
      <c r="EU37" s="111">
        <f t="shared" si="11"/>
        <v>0</v>
      </c>
      <c r="EV37" s="111">
        <f t="shared" si="12"/>
        <v>0</v>
      </c>
      <c r="EW37" s="111">
        <f t="shared" si="13"/>
        <v>0</v>
      </c>
      <c r="EX37" s="111">
        <f t="shared" si="14"/>
        <v>0</v>
      </c>
    </row>
    <row r="38" spans="10:92" ht="30.75" customHeight="1" thickBot="1" thickTop="1">
      <c r="J38" s="218" t="s">
        <v>222</v>
      </c>
      <c r="CL38" s="237">
        <f>2/2*100%</f>
        <v>1</v>
      </c>
      <c r="CM38" s="238"/>
      <c r="CN38" s="238"/>
    </row>
    <row r="39" spans="2:139" ht="30" customHeight="1" thickBot="1" thickTop="1">
      <c r="B39" s="9"/>
      <c r="C39" s="10"/>
      <c r="D39" s="534" t="s">
        <v>96</v>
      </c>
      <c r="E39" s="534"/>
      <c r="F39" s="534"/>
      <c r="G39" s="534"/>
      <c r="H39" s="11"/>
      <c r="I39" s="11"/>
      <c r="J39" s="10"/>
      <c r="K39" s="10"/>
      <c r="L39" s="10"/>
      <c r="M39" s="10"/>
      <c r="N39" s="51">
        <f>SUM($N18:$N37)</f>
        <v>0</v>
      </c>
      <c r="O39" s="51">
        <f>SUM($N18:$N37)</f>
        <v>0</v>
      </c>
      <c r="P39" s="51">
        <f>SUM($N18:$N37)</f>
        <v>0</v>
      </c>
      <c r="Q39" s="10"/>
      <c r="R39" s="10"/>
      <c r="S39" s="10"/>
      <c r="T39" s="10"/>
      <c r="U39" s="10"/>
      <c r="V39" s="10"/>
      <c r="W39" s="10"/>
      <c r="X39" s="51">
        <f>SUM($N18:$N37)</f>
        <v>0</v>
      </c>
      <c r="Y39" s="51">
        <f>SUM($N18:$N37)</f>
        <v>0</v>
      </c>
      <c r="Z39" s="51">
        <f>SUM($N18:$N37)</f>
        <v>0</v>
      </c>
      <c r="AA39" s="10"/>
      <c r="AB39" s="10"/>
      <c r="AC39" s="10"/>
      <c r="AD39" s="10"/>
      <c r="AE39" s="10"/>
      <c r="AF39" s="10"/>
      <c r="AG39" s="10"/>
      <c r="AH39" s="51">
        <f>SUM($N18:$N37)</f>
        <v>0</v>
      </c>
      <c r="AI39" s="51">
        <f>SUM($N18:$N37)</f>
        <v>0</v>
      </c>
      <c r="AJ39" s="51">
        <f>SUM($N18:$N37)</f>
        <v>0</v>
      </c>
      <c r="AK39" s="10"/>
      <c r="AL39" s="10"/>
      <c r="AM39" s="10"/>
      <c r="AN39" s="10"/>
      <c r="AO39" s="10"/>
      <c r="AP39" s="10"/>
      <c r="AQ39" s="10"/>
      <c r="AR39" s="51">
        <f>SUM($N18:$N37)</f>
        <v>0</v>
      </c>
      <c r="AS39" s="51">
        <f>SUM($N18:$N37)</f>
        <v>0</v>
      </c>
      <c r="AT39" s="51">
        <f>SUM($N18:$N37)</f>
        <v>0</v>
      </c>
      <c r="AU39" s="10"/>
      <c r="AV39" s="10"/>
      <c r="AW39" s="10"/>
      <c r="AX39" s="237">
        <f>12/12*100%</f>
        <v>1</v>
      </c>
      <c r="AY39" s="238"/>
      <c r="AZ39" s="238"/>
      <c r="BA39" s="10"/>
      <c r="BB39" s="51">
        <f>SUM($N18:$N37)</f>
        <v>0</v>
      </c>
      <c r="BC39" s="51">
        <f>SUM($N18:$N37)</f>
        <v>0</v>
      </c>
      <c r="BD39" s="51">
        <f>SUM($N18:$N37)</f>
        <v>0</v>
      </c>
      <c r="BE39" s="10"/>
      <c r="BF39" s="10"/>
      <c r="BG39" s="10"/>
      <c r="BH39" s="10"/>
      <c r="BI39" s="10"/>
      <c r="BJ39" s="10"/>
      <c r="BK39" s="10"/>
      <c r="BL39" s="51">
        <f>SUM($N18:$N37)</f>
        <v>0</v>
      </c>
      <c r="BM39" s="51">
        <f>SUM($N18:$N37)</f>
        <v>0</v>
      </c>
      <c r="BN39" s="51">
        <f>SUM($N18:$N37)</f>
        <v>0</v>
      </c>
      <c r="BO39" s="10"/>
      <c r="BP39" s="10"/>
      <c r="BQ39" s="10"/>
      <c r="BR39" s="10"/>
      <c r="BS39" s="10"/>
      <c r="BT39" s="10"/>
      <c r="BU39" s="10"/>
      <c r="BV39" s="51">
        <f>SUM($N18:$N37)</f>
        <v>0</v>
      </c>
      <c r="BW39" s="51">
        <f>SUM($N18:$N37)</f>
        <v>0</v>
      </c>
      <c r="BX39" s="51">
        <f>SUM($N18:$N37)</f>
        <v>0</v>
      </c>
      <c r="BY39" s="10"/>
      <c r="BZ39" s="10"/>
      <c r="CA39" s="10"/>
      <c r="CB39" s="10"/>
      <c r="CC39" s="10"/>
      <c r="CD39" s="10"/>
      <c r="CE39" s="10"/>
      <c r="CF39" s="51">
        <f>SUM($N18:$N37)</f>
        <v>0</v>
      </c>
      <c r="CG39" s="51">
        <f>SUM($N18:$N37)</f>
        <v>0</v>
      </c>
      <c r="CH39" s="51">
        <f>SUM($N18:$N37)</f>
        <v>0</v>
      </c>
      <c r="CI39" s="10"/>
      <c r="CJ39" s="10"/>
      <c r="CK39" s="10"/>
      <c r="CL39" s="239" t="s">
        <v>278</v>
      </c>
      <c r="CM39" s="599" t="s">
        <v>279</v>
      </c>
      <c r="CN39" s="599"/>
      <c r="CO39" s="10"/>
      <c r="CP39" s="51">
        <f>SUM($N18:$N37)</f>
        <v>0</v>
      </c>
      <c r="CQ39" s="51">
        <f>SUM($N18:$N37)</f>
        <v>0</v>
      </c>
      <c r="CR39" s="51">
        <f>SUM($N18:$N37)</f>
        <v>0</v>
      </c>
      <c r="CS39" s="10"/>
      <c r="CT39" s="10"/>
      <c r="CU39" s="10"/>
      <c r="CV39" s="10"/>
      <c r="CW39" s="10"/>
      <c r="CX39" s="10"/>
      <c r="CY39" s="10"/>
      <c r="CZ39" s="51">
        <f>SUM($N18:$N37)</f>
        <v>0</v>
      </c>
      <c r="DA39" s="51">
        <f>SUM($N18:$N37)</f>
        <v>0</v>
      </c>
      <c r="DB39" s="51">
        <f>SUM($N18:$N37)</f>
        <v>0</v>
      </c>
      <c r="DC39" s="10"/>
      <c r="DD39" s="10"/>
      <c r="DE39" s="10"/>
      <c r="DF39" s="10"/>
      <c r="DG39" s="10"/>
      <c r="DH39" s="10"/>
      <c r="DI39" s="10"/>
      <c r="DJ39" s="51">
        <f>SUM($N18:$N37)</f>
        <v>0</v>
      </c>
      <c r="DK39" s="51">
        <f>SUM($N18:$N37)</f>
        <v>0</v>
      </c>
      <c r="DL39" s="51">
        <f>SUM($N18:$N37)</f>
        <v>0</v>
      </c>
      <c r="DM39" s="10"/>
      <c r="DN39" s="10"/>
      <c r="DO39" s="10"/>
      <c r="DP39" s="10"/>
      <c r="DQ39" s="10"/>
      <c r="DR39" s="10"/>
      <c r="DS39" s="10"/>
      <c r="DT39" s="51">
        <f>SUM($N18:$N37)</f>
        <v>0</v>
      </c>
      <c r="DU39" s="51">
        <f>SUM($N18:$N37)</f>
        <v>0</v>
      </c>
      <c r="DV39" s="51">
        <f>SUM($N18:$N37)</f>
        <v>0</v>
      </c>
      <c r="DW39" s="10"/>
      <c r="DX39" s="10"/>
      <c r="DY39" s="10"/>
      <c r="DZ39" s="10"/>
      <c r="EA39" s="10"/>
      <c r="EB39" s="51">
        <f>SUM(EB18:EB37)</f>
        <v>0</v>
      </c>
      <c r="EC39" s="51">
        <f>SUM(EC18:EC37)</f>
        <v>0</v>
      </c>
      <c r="ED39" s="51">
        <f>SUM(ED18:ED37)</f>
        <v>0</v>
      </c>
      <c r="EE39" s="10"/>
      <c r="EF39" s="10"/>
      <c r="EG39" s="10"/>
      <c r="EH39" s="10"/>
      <c r="EI39" s="124"/>
    </row>
    <row r="40" spans="50:52" ht="22.5" customHeight="1" thickBot="1">
      <c r="AX40" s="239" t="s">
        <v>278</v>
      </c>
      <c r="AY40" s="599" t="s">
        <v>279</v>
      </c>
      <c r="AZ40" s="599"/>
    </row>
    <row r="41" spans="2:130" ht="22.5" customHeight="1" thickBot="1">
      <c r="B41" s="12" t="s">
        <v>97</v>
      </c>
      <c r="C41" s="12"/>
      <c r="D41" s="13"/>
      <c r="E41" s="13"/>
      <c r="F41" s="13"/>
      <c r="G41" s="13"/>
      <c r="H41" s="13"/>
      <c r="I41" s="13"/>
      <c r="J41" s="13"/>
      <c r="K41" s="13"/>
      <c r="L41" s="13"/>
      <c r="M41" s="13"/>
      <c r="N41" s="52"/>
      <c r="O41" s="10"/>
      <c r="P41" s="10"/>
      <c r="Q41" s="10"/>
      <c r="R41" s="10"/>
      <c r="S41" s="10"/>
      <c r="T41" s="10"/>
      <c r="U41" s="78"/>
      <c r="V41" s="79"/>
      <c r="W41" s="79"/>
      <c r="X41" s="78"/>
      <c r="Y41" s="79"/>
      <c r="Z41" s="79"/>
      <c r="AA41" s="78"/>
      <c r="AB41" s="78"/>
      <c r="AC41" s="78"/>
      <c r="AD41" s="79"/>
      <c r="AE41" s="79"/>
      <c r="AF41" s="79"/>
      <c r="AG41" s="79"/>
      <c r="AH41" s="79"/>
      <c r="AI41" s="79"/>
      <c r="AJ41" s="79"/>
      <c r="AK41" s="79"/>
      <c r="AL41" s="79"/>
      <c r="AM41" s="79"/>
      <c r="AN41" s="79"/>
      <c r="AO41" s="79"/>
      <c r="AP41" s="79"/>
      <c r="AQ41" s="79"/>
      <c r="AR41" s="79"/>
      <c r="AS41" s="79"/>
      <c r="AT41" s="79"/>
      <c r="AU41" s="78"/>
      <c r="AV41" s="78"/>
      <c r="AW41" s="78"/>
      <c r="AX41" s="79"/>
      <c r="AY41" s="79"/>
      <c r="AZ41" s="79"/>
      <c r="BA41" s="79"/>
      <c r="BB41" s="79"/>
      <c r="BC41" s="79"/>
      <c r="BD41" s="79"/>
      <c r="BE41" s="78"/>
      <c r="BF41" s="78"/>
      <c r="BG41" s="78"/>
      <c r="BH41" s="79"/>
      <c r="BI41" s="79"/>
      <c r="BJ41" s="79"/>
      <c r="BK41" s="79"/>
      <c r="BL41" s="79"/>
      <c r="BM41" s="79"/>
      <c r="BN41" s="79"/>
      <c r="BO41" s="78"/>
      <c r="BP41" s="78"/>
      <c r="BQ41" s="78"/>
      <c r="BR41" s="79"/>
      <c r="BS41" s="79"/>
      <c r="BT41" s="78"/>
      <c r="BU41" s="78"/>
      <c r="BV41" s="79"/>
      <c r="BW41" s="78"/>
      <c r="BX41" s="78"/>
      <c r="BY41" s="79"/>
      <c r="BZ41" s="79"/>
      <c r="CA41" s="79"/>
      <c r="CB41" s="79"/>
      <c r="CC41" s="83"/>
      <c r="CD41" s="78"/>
      <c r="CE41" s="78"/>
      <c r="CF41" s="79"/>
      <c r="CG41" s="79"/>
      <c r="CH41" s="83"/>
      <c r="CI41" s="79"/>
      <c r="CJ41" s="79"/>
      <c r="CK41" s="79"/>
      <c r="CL41" s="79"/>
      <c r="CM41" s="83"/>
      <c r="CN41" s="78"/>
      <c r="CO41" s="78"/>
      <c r="CP41" s="79"/>
      <c r="CQ41" s="83"/>
      <c r="CR41" s="78"/>
      <c r="CS41" s="79"/>
      <c r="CT41" s="79"/>
      <c r="CU41" s="79"/>
      <c r="CV41" s="79"/>
      <c r="CW41" s="83"/>
      <c r="CX41" s="78"/>
      <c r="CY41" s="78"/>
      <c r="CZ41" s="79"/>
      <c r="DA41" s="79"/>
      <c r="DB41" s="79"/>
      <c r="DC41" s="79"/>
      <c r="DD41" s="79"/>
      <c r="DE41" s="79"/>
      <c r="DF41" s="79"/>
      <c r="DG41" s="83"/>
      <c r="DH41" s="78"/>
      <c r="DI41" s="78"/>
      <c r="DJ41" s="79"/>
      <c r="DK41" s="79"/>
      <c r="DL41" s="83"/>
      <c r="DM41" s="79"/>
      <c r="DN41" s="79"/>
      <c r="DO41" s="83"/>
      <c r="DP41" s="79"/>
      <c r="DQ41" s="83"/>
      <c r="DR41" s="78"/>
      <c r="DS41" s="78"/>
      <c r="DT41" s="79"/>
      <c r="DU41" s="83"/>
      <c r="DV41" s="78"/>
      <c r="DW41" s="79"/>
      <c r="DX41" s="79"/>
      <c r="DY41" s="79"/>
      <c r="DZ41" s="79"/>
    </row>
    <row r="42" ht="15.75" thickBot="1"/>
    <row r="43" spans="2:139" ht="15">
      <c r="B43" s="192"/>
      <c r="C43" s="193"/>
      <c r="D43" s="193"/>
      <c r="E43" s="193"/>
      <c r="F43" s="193"/>
      <c r="G43" s="193"/>
      <c r="H43" s="193"/>
      <c r="I43" s="193"/>
      <c r="J43" s="193"/>
      <c r="K43" s="194"/>
      <c r="L43" s="194"/>
      <c r="M43" s="195"/>
      <c r="N43" s="195"/>
      <c r="O43" s="54"/>
      <c r="P43" s="54"/>
      <c r="Q43" s="54"/>
      <c r="R43" s="54"/>
      <c r="S43" s="54"/>
      <c r="T43" s="15"/>
      <c r="U43" s="15"/>
      <c r="V43" s="15"/>
      <c r="W43" s="15"/>
      <c r="X43" s="54"/>
      <c r="Y43" s="54"/>
      <c r="Z43" s="54"/>
      <c r="AA43" s="15"/>
      <c r="AB43" s="15"/>
      <c r="AC43" s="15"/>
      <c r="AD43" s="15"/>
      <c r="AE43" s="15"/>
      <c r="AF43" s="15"/>
      <c r="AG43" s="15"/>
      <c r="AH43" s="54"/>
      <c r="AI43" s="54"/>
      <c r="AJ43" s="54"/>
      <c r="AK43" s="15"/>
      <c r="AL43" s="15"/>
      <c r="AM43" s="15"/>
      <c r="AN43" s="15"/>
      <c r="AO43" s="15"/>
      <c r="AP43" s="15"/>
      <c r="AQ43" s="15"/>
      <c r="AR43" s="54"/>
      <c r="AS43" s="54"/>
      <c r="AT43" s="54"/>
      <c r="AU43" s="15"/>
      <c r="AV43" s="15"/>
      <c r="AW43" s="15"/>
      <c r="AX43" s="15"/>
      <c r="AY43" s="15"/>
      <c r="AZ43" s="15"/>
      <c r="BA43" s="15"/>
      <c r="BB43" s="54"/>
      <c r="BC43" s="54"/>
      <c r="BD43" s="54"/>
      <c r="BE43" s="15"/>
      <c r="BF43" s="15"/>
      <c r="BG43" s="15"/>
      <c r="BH43" s="15"/>
      <c r="BI43" s="15"/>
      <c r="BJ43" s="15"/>
      <c r="BK43" s="15"/>
      <c r="BL43" s="54"/>
      <c r="BM43" s="54"/>
      <c r="BN43" s="54"/>
      <c r="BO43" s="15"/>
      <c r="BP43" s="15"/>
      <c r="BQ43" s="15"/>
      <c r="BR43" s="15"/>
      <c r="BS43" s="15"/>
      <c r="BT43" s="15"/>
      <c r="BU43" s="15"/>
      <c r="BV43" s="54"/>
      <c r="BW43" s="54"/>
      <c r="BX43" s="54"/>
      <c r="BY43" s="15"/>
      <c r="BZ43" s="15"/>
      <c r="CA43" s="15"/>
      <c r="CB43" s="15"/>
      <c r="CC43" s="15"/>
      <c r="CD43" s="15"/>
      <c r="CE43" s="15"/>
      <c r="CF43" s="54"/>
      <c r="CG43" s="54"/>
      <c r="CH43" s="54"/>
      <c r="CI43" s="15"/>
      <c r="CJ43" s="15"/>
      <c r="CK43" s="15"/>
      <c r="CL43" s="15"/>
      <c r="CM43" s="15"/>
      <c r="CN43" s="15"/>
      <c r="CO43" s="15"/>
      <c r="CP43" s="54"/>
      <c r="CQ43" s="54"/>
      <c r="CR43" s="54"/>
      <c r="CS43" s="15"/>
      <c r="CT43" s="15"/>
      <c r="CU43" s="15"/>
      <c r="CV43" s="15"/>
      <c r="CW43" s="15"/>
      <c r="CX43" s="15"/>
      <c r="CY43" s="15"/>
      <c r="CZ43" s="54"/>
      <c r="DA43" s="54"/>
      <c r="DB43" s="54"/>
      <c r="DC43" s="15"/>
      <c r="DD43" s="15"/>
      <c r="DE43" s="15"/>
      <c r="DF43" s="15"/>
      <c r="DG43" s="15"/>
      <c r="DH43" s="15"/>
      <c r="DI43" s="15"/>
      <c r="DJ43" s="54"/>
      <c r="DK43" s="54"/>
      <c r="DL43" s="54"/>
      <c r="DM43" s="15"/>
      <c r="DN43" s="15"/>
      <c r="DO43" s="15"/>
      <c r="DP43" s="15"/>
      <c r="DQ43" s="15"/>
      <c r="DR43" s="15"/>
      <c r="DS43" s="15"/>
      <c r="DT43" s="54"/>
      <c r="DU43" s="54"/>
      <c r="DV43" s="54"/>
      <c r="DW43" s="15"/>
      <c r="DX43" s="15"/>
      <c r="DY43" s="15"/>
      <c r="DZ43" s="15"/>
      <c r="EA43" s="15"/>
      <c r="EB43" s="15"/>
      <c r="EC43" s="15"/>
      <c r="ED43" s="15"/>
      <c r="EE43" s="15"/>
      <c r="EF43" s="15"/>
      <c r="EG43" s="15"/>
      <c r="EH43" s="15"/>
      <c r="EI43" s="125"/>
    </row>
    <row r="44" spans="2:139" ht="27" customHeight="1" thickBot="1">
      <c r="B44" s="682" t="s">
        <v>27</v>
      </c>
      <c r="C44" s="627"/>
      <c r="D44" s="627"/>
      <c r="E44" s="627"/>
      <c r="F44" s="627"/>
      <c r="G44" s="627" t="s">
        <v>28</v>
      </c>
      <c r="H44" s="627"/>
      <c r="I44" s="627"/>
      <c r="J44" s="627"/>
      <c r="K44" s="627"/>
      <c r="L44" s="196" t="s">
        <v>98</v>
      </c>
      <c r="M44" s="197"/>
      <c r="N44" s="198"/>
      <c r="O44" s="57"/>
      <c r="P44" s="57"/>
      <c r="Q44" s="80"/>
      <c r="R44" s="80"/>
      <c r="S44" s="80"/>
      <c r="T44" s="80"/>
      <c r="U44" s="80"/>
      <c r="V44" s="56"/>
      <c r="W44" s="57"/>
      <c r="X44" s="57"/>
      <c r="Y44" s="57"/>
      <c r="Z44" s="57"/>
      <c r="AA44" s="80"/>
      <c r="AB44" s="80"/>
      <c r="AC44" s="80"/>
      <c r="AD44" s="80"/>
      <c r="AE44" s="80"/>
      <c r="AF44" s="57"/>
      <c r="AG44" s="56"/>
      <c r="AH44" s="57"/>
      <c r="AI44" s="57"/>
      <c r="AJ44" s="57"/>
      <c r="AK44" s="80"/>
      <c r="AL44" s="80"/>
      <c r="AM44" s="80"/>
      <c r="AN44" s="80"/>
      <c r="AO44" s="80"/>
      <c r="AP44" s="56"/>
      <c r="AQ44" s="56"/>
      <c r="AR44" s="57"/>
      <c r="AS44" s="57"/>
      <c r="AT44" s="57"/>
      <c r="AU44" s="80"/>
      <c r="AV44" s="80"/>
      <c r="AW44" s="80"/>
      <c r="AX44" s="80"/>
      <c r="AY44" s="80"/>
      <c r="AZ44" s="56"/>
      <c r="BA44" s="56"/>
      <c r="BB44" s="57"/>
      <c r="BC44" s="57"/>
      <c r="BD44" s="57"/>
      <c r="BE44" s="80"/>
      <c r="BF44" s="80"/>
      <c r="BG44" s="80"/>
      <c r="BH44" s="80"/>
      <c r="BI44" s="80"/>
      <c r="BJ44" s="56"/>
      <c r="BK44" s="56"/>
      <c r="BL44" s="57"/>
      <c r="BM44" s="57"/>
      <c r="BN44" s="57"/>
      <c r="BO44" s="80"/>
      <c r="BP44" s="80"/>
      <c r="BQ44" s="80"/>
      <c r="BR44" s="80"/>
      <c r="BS44" s="80"/>
      <c r="BT44" s="56"/>
      <c r="BU44" s="56"/>
      <c r="BV44" s="57"/>
      <c r="BW44" s="57"/>
      <c r="BX44" s="57"/>
      <c r="BY44" s="80"/>
      <c r="BZ44" s="80"/>
      <c r="CA44" s="80"/>
      <c r="CB44" s="80"/>
      <c r="CC44" s="80"/>
      <c r="CD44" s="56"/>
      <c r="CE44" s="56"/>
      <c r="CF44" s="57"/>
      <c r="CG44" s="57"/>
      <c r="CH44" s="57"/>
      <c r="CI44" s="80"/>
      <c r="CJ44" s="80"/>
      <c r="CK44" s="80"/>
      <c r="CL44" s="80"/>
      <c r="CM44" s="80"/>
      <c r="CN44" s="56"/>
      <c r="CO44" s="56"/>
      <c r="CP44" s="57"/>
      <c r="CQ44" s="57"/>
      <c r="CR44" s="57"/>
      <c r="CS44" s="80"/>
      <c r="CT44" s="80"/>
      <c r="CU44" s="80"/>
      <c r="CV44" s="80"/>
      <c r="CW44" s="80"/>
      <c r="CX44" s="56"/>
      <c r="CY44" s="56"/>
      <c r="CZ44" s="57"/>
      <c r="DA44" s="57"/>
      <c r="DB44" s="57"/>
      <c r="DC44" s="80"/>
      <c r="DD44" s="80"/>
      <c r="DE44" s="80"/>
      <c r="DF44" s="80"/>
      <c r="DG44" s="80"/>
      <c r="DH44" s="56"/>
      <c r="DI44" s="56"/>
      <c r="DJ44" s="57"/>
      <c r="DK44" s="57"/>
      <c r="DL44" s="57"/>
      <c r="DM44" s="80"/>
      <c r="DN44" s="80"/>
      <c r="DO44" s="80"/>
      <c r="DP44" s="80"/>
      <c r="DQ44" s="80"/>
      <c r="DR44" s="56"/>
      <c r="DS44" s="56"/>
      <c r="DT44" s="57"/>
      <c r="DU44" s="57"/>
      <c r="DV44" s="57"/>
      <c r="DW44" s="80"/>
      <c r="DX44" s="80"/>
      <c r="DY44" s="80"/>
      <c r="DZ44" s="80"/>
      <c r="EA44" s="80"/>
      <c r="EB44" s="56"/>
      <c r="EC44" s="56"/>
      <c r="ED44" s="56"/>
      <c r="EE44" s="56"/>
      <c r="EF44" s="56"/>
      <c r="EG44" s="56"/>
      <c r="EH44" s="56"/>
      <c r="EI44" s="126"/>
    </row>
    <row r="45" spans="2:139" ht="15.75" thickTop="1">
      <c r="B45" s="199"/>
      <c r="C45" s="200"/>
      <c r="D45" s="201"/>
      <c r="E45" s="201"/>
      <c r="F45" s="202"/>
      <c r="G45" s="200"/>
      <c r="H45" s="200"/>
      <c r="I45" s="200"/>
      <c r="J45" s="196"/>
      <c r="K45" s="196"/>
      <c r="L45" s="661" t="s">
        <v>150</v>
      </c>
      <c r="M45" s="661"/>
      <c r="N45" s="661"/>
      <c r="O45" s="59"/>
      <c r="P45" s="59"/>
      <c r="Q45" s="531"/>
      <c r="R45" s="531"/>
      <c r="S45" s="531"/>
      <c r="T45" s="531"/>
      <c r="U45" s="531"/>
      <c r="V45" s="56"/>
      <c r="W45" s="56"/>
      <c r="X45" s="59"/>
      <c r="Y45" s="59"/>
      <c r="Z45" s="59"/>
      <c r="AA45" s="531"/>
      <c r="AB45" s="531"/>
      <c r="AC45" s="531"/>
      <c r="AD45" s="531"/>
      <c r="AE45" s="531"/>
      <c r="AF45" s="56"/>
      <c r="AG45" s="56"/>
      <c r="AH45" s="59"/>
      <c r="AI45" s="59"/>
      <c r="AJ45" s="59"/>
      <c r="AK45" s="531"/>
      <c r="AL45" s="531"/>
      <c r="AM45" s="531"/>
      <c r="AN45" s="531"/>
      <c r="AO45" s="531"/>
      <c r="AP45" s="56"/>
      <c r="AQ45" s="56"/>
      <c r="AR45" s="59"/>
      <c r="AS45" s="59"/>
      <c r="AT45" s="59"/>
      <c r="AU45" s="531"/>
      <c r="AV45" s="531"/>
      <c r="AW45" s="531"/>
      <c r="AX45" s="531"/>
      <c r="AY45" s="531"/>
      <c r="AZ45" s="56"/>
      <c r="BA45" s="56"/>
      <c r="BB45" s="59"/>
      <c r="BC45" s="59"/>
      <c r="BD45" s="59"/>
      <c r="BE45" s="531"/>
      <c r="BF45" s="531"/>
      <c r="BG45" s="531"/>
      <c r="BH45" s="531"/>
      <c r="BI45" s="531"/>
      <c r="BJ45" s="56"/>
      <c r="BK45" s="56"/>
      <c r="BL45" s="59"/>
      <c r="BM45" s="59"/>
      <c r="BN45" s="59"/>
      <c r="BO45" s="531"/>
      <c r="BP45" s="531"/>
      <c r="BQ45" s="531"/>
      <c r="BR45" s="531"/>
      <c r="BS45" s="531"/>
      <c r="BT45" s="56"/>
      <c r="BU45" s="56"/>
      <c r="BV45" s="59"/>
      <c r="BW45" s="59"/>
      <c r="BX45" s="59"/>
      <c r="BY45" s="531"/>
      <c r="BZ45" s="531"/>
      <c r="CA45" s="531"/>
      <c r="CB45" s="531"/>
      <c r="CC45" s="531"/>
      <c r="CD45" s="56"/>
      <c r="CE45" s="56"/>
      <c r="CF45" s="59"/>
      <c r="CG45" s="59"/>
      <c r="CH45" s="59"/>
      <c r="CI45" s="531"/>
      <c r="CJ45" s="531"/>
      <c r="CK45" s="531"/>
      <c r="CL45" s="531"/>
      <c r="CM45" s="531"/>
      <c r="CN45" s="56"/>
      <c r="CO45" s="56"/>
      <c r="CP45" s="59"/>
      <c r="CQ45" s="59"/>
      <c r="CR45" s="59"/>
      <c r="CS45" s="531"/>
      <c r="CT45" s="531"/>
      <c r="CU45" s="531"/>
      <c r="CV45" s="531"/>
      <c r="CW45" s="531"/>
      <c r="CX45" s="56"/>
      <c r="CY45" s="56"/>
      <c r="CZ45" s="59"/>
      <c r="DA45" s="59"/>
      <c r="DB45" s="59"/>
      <c r="DC45" s="531"/>
      <c r="DD45" s="531"/>
      <c r="DE45" s="531"/>
      <c r="DF45" s="531"/>
      <c r="DG45" s="531"/>
      <c r="DH45" s="56"/>
      <c r="DI45" s="56"/>
      <c r="DJ45" s="59"/>
      <c r="DK45" s="59"/>
      <c r="DL45" s="59"/>
      <c r="DM45" s="531"/>
      <c r="DN45" s="531"/>
      <c r="DO45" s="531"/>
      <c r="DP45" s="531"/>
      <c r="DQ45" s="531"/>
      <c r="DR45" s="56"/>
      <c r="DS45" s="56"/>
      <c r="DT45" s="59"/>
      <c r="DU45" s="59"/>
      <c r="DV45" s="59"/>
      <c r="DW45" s="531"/>
      <c r="DX45" s="531"/>
      <c r="DY45" s="531"/>
      <c r="DZ45" s="531"/>
      <c r="EA45" s="531"/>
      <c r="EB45" s="56"/>
      <c r="EC45" s="56"/>
      <c r="ED45" s="56"/>
      <c r="EE45" s="56"/>
      <c r="EF45" s="56"/>
      <c r="EG45" s="56"/>
      <c r="EH45" s="56"/>
      <c r="EI45" s="126"/>
    </row>
    <row r="46" spans="2:139" ht="15">
      <c r="B46" s="199"/>
      <c r="C46" s="200"/>
      <c r="D46" s="201"/>
      <c r="E46" s="201"/>
      <c r="F46" s="202"/>
      <c r="G46" s="200"/>
      <c r="H46" s="200"/>
      <c r="I46" s="200"/>
      <c r="J46" s="197"/>
      <c r="K46" s="203"/>
      <c r="L46" s="203"/>
      <c r="M46" s="197"/>
      <c r="N46" s="197"/>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c r="BY46" s="56"/>
      <c r="BZ46" s="56"/>
      <c r="CA46" s="56"/>
      <c r="CB46" s="56"/>
      <c r="CC46" s="56"/>
      <c r="CD46" s="56"/>
      <c r="CE46" s="56"/>
      <c r="CF46" s="56"/>
      <c r="CG46" s="56"/>
      <c r="CH46" s="56"/>
      <c r="CI46" s="56"/>
      <c r="CJ46" s="56"/>
      <c r="CK46" s="56"/>
      <c r="CL46" s="56"/>
      <c r="CM46" s="56"/>
      <c r="CN46" s="56"/>
      <c r="CO46" s="56"/>
      <c r="CP46" s="56"/>
      <c r="CQ46" s="56"/>
      <c r="CR46" s="56"/>
      <c r="CS46" s="56"/>
      <c r="CT46" s="56"/>
      <c r="CU46" s="56"/>
      <c r="CV46" s="56"/>
      <c r="CW46" s="56"/>
      <c r="CX46" s="56"/>
      <c r="CY46" s="56"/>
      <c r="CZ46" s="56"/>
      <c r="DA46" s="56"/>
      <c r="DB46" s="56"/>
      <c r="DC46" s="56"/>
      <c r="DD46" s="56"/>
      <c r="DE46" s="56"/>
      <c r="DF46" s="56"/>
      <c r="DG46" s="56"/>
      <c r="DH46" s="56"/>
      <c r="DI46" s="56"/>
      <c r="DJ46" s="56"/>
      <c r="DK46" s="56"/>
      <c r="DL46" s="56"/>
      <c r="DM46" s="56"/>
      <c r="DN46" s="56"/>
      <c r="DO46" s="56"/>
      <c r="DP46" s="56"/>
      <c r="DQ46" s="56"/>
      <c r="DR46" s="56"/>
      <c r="DS46" s="56"/>
      <c r="DT46" s="56"/>
      <c r="DU46" s="56"/>
      <c r="DV46" s="56"/>
      <c r="DW46" s="56"/>
      <c r="DX46" s="56"/>
      <c r="DY46" s="56"/>
      <c r="DZ46" s="56"/>
      <c r="EA46" s="56"/>
      <c r="EB46" s="56"/>
      <c r="EC46" s="56"/>
      <c r="ED46" s="56"/>
      <c r="EE46" s="56"/>
      <c r="EF46" s="56"/>
      <c r="EG46" s="56"/>
      <c r="EH46" s="56"/>
      <c r="EI46" s="126"/>
    </row>
    <row r="47" spans="2:139" ht="27" customHeight="1" thickBot="1">
      <c r="B47" s="664" t="s">
        <v>151</v>
      </c>
      <c r="C47" s="665"/>
      <c r="D47" s="665"/>
      <c r="E47" s="665"/>
      <c r="F47" s="665"/>
      <c r="G47" s="665" t="s">
        <v>152</v>
      </c>
      <c r="H47" s="665"/>
      <c r="I47" s="665"/>
      <c r="J47" s="665"/>
      <c r="K47" s="665"/>
      <c r="L47" s="196" t="s">
        <v>99</v>
      </c>
      <c r="M47" s="197"/>
      <c r="N47" s="198"/>
      <c r="O47" s="57"/>
      <c r="P47" s="57"/>
      <c r="Q47" s="80"/>
      <c r="R47" s="80"/>
      <c r="S47" s="80"/>
      <c r="T47" s="80"/>
      <c r="U47" s="80"/>
      <c r="V47" s="56"/>
      <c r="W47" s="57"/>
      <c r="X47" s="57"/>
      <c r="Y47" s="57"/>
      <c r="Z47" s="57"/>
      <c r="AA47" s="80"/>
      <c r="AB47" s="80"/>
      <c r="AC47" s="80"/>
      <c r="AD47" s="80"/>
      <c r="AE47" s="80"/>
      <c r="AF47" s="57"/>
      <c r="AG47" s="56"/>
      <c r="AH47" s="57"/>
      <c r="AI47" s="57"/>
      <c r="AJ47" s="57"/>
      <c r="AK47" s="80"/>
      <c r="AL47" s="80"/>
      <c r="AM47" s="80"/>
      <c r="AN47" s="80"/>
      <c r="AO47" s="80"/>
      <c r="AP47" s="56"/>
      <c r="AQ47" s="56"/>
      <c r="AR47" s="57"/>
      <c r="AS47" s="57"/>
      <c r="AT47" s="57"/>
      <c r="AU47" s="80"/>
      <c r="AV47" s="80"/>
      <c r="AW47" s="80"/>
      <c r="AX47" s="80"/>
      <c r="AY47" s="80"/>
      <c r="AZ47" s="56"/>
      <c r="BA47" s="56"/>
      <c r="BB47" s="57"/>
      <c r="BC47" s="57"/>
      <c r="BD47" s="57"/>
      <c r="BE47" s="80"/>
      <c r="BF47" s="80"/>
      <c r="BG47" s="80"/>
      <c r="BH47" s="80"/>
      <c r="BI47" s="80"/>
      <c r="BJ47" s="56"/>
      <c r="BK47" s="56"/>
      <c r="BL47" s="57"/>
      <c r="BM47" s="57"/>
      <c r="BN47" s="57"/>
      <c r="BO47" s="80"/>
      <c r="BP47" s="80"/>
      <c r="BQ47" s="80"/>
      <c r="BR47" s="80"/>
      <c r="BS47" s="80"/>
      <c r="BT47" s="56"/>
      <c r="BU47" s="56"/>
      <c r="BV47" s="57"/>
      <c r="BW47" s="57"/>
      <c r="BX47" s="57"/>
      <c r="BY47" s="80"/>
      <c r="BZ47" s="80"/>
      <c r="CA47" s="80"/>
      <c r="CB47" s="80"/>
      <c r="CC47" s="80"/>
      <c r="CD47" s="56"/>
      <c r="CE47" s="56"/>
      <c r="CF47" s="57"/>
      <c r="CG47" s="57"/>
      <c r="CH47" s="57"/>
      <c r="CI47" s="80"/>
      <c r="CJ47" s="80"/>
      <c r="CK47" s="80"/>
      <c r="CL47" s="80"/>
      <c r="CM47" s="80"/>
      <c r="CN47" s="56"/>
      <c r="CO47" s="56"/>
      <c r="CP47" s="57"/>
      <c r="CQ47" s="57"/>
      <c r="CR47" s="57"/>
      <c r="CS47" s="80"/>
      <c r="CT47" s="80"/>
      <c r="CU47" s="80"/>
      <c r="CV47" s="80"/>
      <c r="CW47" s="80"/>
      <c r="CX47" s="56"/>
      <c r="CY47" s="56"/>
      <c r="CZ47" s="57"/>
      <c r="DA47" s="57"/>
      <c r="DB47" s="57"/>
      <c r="DC47" s="80"/>
      <c r="DD47" s="80"/>
      <c r="DE47" s="80"/>
      <c r="DF47" s="80"/>
      <c r="DG47" s="80"/>
      <c r="DH47" s="56"/>
      <c r="DI47" s="56"/>
      <c r="DJ47" s="57"/>
      <c r="DK47" s="57"/>
      <c r="DL47" s="57"/>
      <c r="DM47" s="80"/>
      <c r="DN47" s="80"/>
      <c r="DO47" s="80"/>
      <c r="DP47" s="80"/>
      <c r="DQ47" s="80"/>
      <c r="DR47" s="56"/>
      <c r="DS47" s="56"/>
      <c r="DT47" s="57"/>
      <c r="DU47" s="57"/>
      <c r="DV47" s="57"/>
      <c r="DW47" s="80"/>
      <c r="DX47" s="80"/>
      <c r="DY47" s="80"/>
      <c r="DZ47" s="80"/>
      <c r="EA47" s="80"/>
      <c r="EB47" s="56"/>
      <c r="EC47" s="56"/>
      <c r="ED47" s="56"/>
      <c r="EE47" s="56"/>
      <c r="EF47" s="56"/>
      <c r="EG47" s="56"/>
      <c r="EH47" s="56"/>
      <c r="EI47" s="126"/>
    </row>
    <row r="48" spans="2:139" ht="34.5" customHeight="1" thickBot="1" thickTop="1">
      <c r="B48" s="666"/>
      <c r="C48" s="667"/>
      <c r="D48" s="667"/>
      <c r="E48" s="667"/>
      <c r="F48" s="667"/>
      <c r="G48" s="667"/>
      <c r="H48" s="667"/>
      <c r="I48" s="667"/>
      <c r="J48" s="667"/>
      <c r="K48" s="667"/>
      <c r="L48" s="621" t="s">
        <v>153</v>
      </c>
      <c r="M48" s="621"/>
      <c r="N48" s="621"/>
      <c r="O48" s="62"/>
      <c r="P48" s="62"/>
      <c r="Q48" s="539"/>
      <c r="R48" s="539"/>
      <c r="S48" s="539"/>
      <c r="T48" s="539"/>
      <c r="U48" s="539"/>
      <c r="V48" s="81"/>
      <c r="W48" s="81"/>
      <c r="X48" s="62"/>
      <c r="Y48" s="62"/>
      <c r="Z48" s="62"/>
      <c r="AA48" s="81"/>
      <c r="AB48" s="81"/>
      <c r="AC48" s="81"/>
      <c r="AD48" s="81"/>
      <c r="AE48" s="81"/>
      <c r="AF48" s="81"/>
      <c r="AG48" s="81"/>
      <c r="AH48" s="62"/>
      <c r="AI48" s="62"/>
      <c r="AJ48" s="62"/>
      <c r="AK48" s="81"/>
      <c r="AL48" s="81"/>
      <c r="AM48" s="81"/>
      <c r="AN48" s="81"/>
      <c r="AO48" s="81"/>
      <c r="AP48" s="81"/>
      <c r="AQ48" s="81"/>
      <c r="AR48" s="62"/>
      <c r="AS48" s="62"/>
      <c r="AT48" s="62"/>
      <c r="AU48" s="81"/>
      <c r="AV48" s="81"/>
      <c r="AW48" s="81"/>
      <c r="AX48" s="81"/>
      <c r="AY48" s="81"/>
      <c r="AZ48" s="81"/>
      <c r="BA48" s="81"/>
      <c r="BB48" s="62"/>
      <c r="BC48" s="62"/>
      <c r="BD48" s="62"/>
      <c r="BE48" s="81"/>
      <c r="BF48" s="81"/>
      <c r="BG48" s="81"/>
      <c r="BH48" s="81"/>
      <c r="BI48" s="81"/>
      <c r="BJ48" s="81"/>
      <c r="BK48" s="81"/>
      <c r="BL48" s="62"/>
      <c r="BM48" s="62"/>
      <c r="BN48" s="62"/>
      <c r="BO48" s="81"/>
      <c r="BP48" s="81"/>
      <c r="BQ48" s="81"/>
      <c r="BR48" s="81"/>
      <c r="BS48" s="81"/>
      <c r="BT48" s="81"/>
      <c r="BU48" s="81"/>
      <c r="BV48" s="62"/>
      <c r="BW48" s="62"/>
      <c r="BX48" s="62"/>
      <c r="BY48" s="81"/>
      <c r="BZ48" s="81"/>
      <c r="CA48" s="81"/>
      <c r="CB48" s="81"/>
      <c r="CC48" s="81"/>
      <c r="CD48" s="81"/>
      <c r="CE48" s="81"/>
      <c r="CF48" s="62"/>
      <c r="CG48" s="62"/>
      <c r="CH48" s="62"/>
      <c r="CI48" s="81"/>
      <c r="CJ48" s="81"/>
      <c r="CK48" s="81"/>
      <c r="CL48" s="81"/>
      <c r="CM48" s="81"/>
      <c r="CN48" s="81"/>
      <c r="CO48" s="81"/>
      <c r="CP48" s="62"/>
      <c r="CQ48" s="62"/>
      <c r="CR48" s="62"/>
      <c r="CS48" s="81"/>
      <c r="CT48" s="81"/>
      <c r="CU48" s="81"/>
      <c r="CV48" s="81"/>
      <c r="CW48" s="81"/>
      <c r="CX48" s="81"/>
      <c r="CY48" s="81"/>
      <c r="CZ48" s="62"/>
      <c r="DA48" s="62"/>
      <c r="DB48" s="62"/>
      <c r="DC48" s="81"/>
      <c r="DD48" s="81"/>
      <c r="DE48" s="81"/>
      <c r="DF48" s="81"/>
      <c r="DG48" s="81"/>
      <c r="DH48" s="81"/>
      <c r="DI48" s="81"/>
      <c r="DJ48" s="62"/>
      <c r="DK48" s="62"/>
      <c r="DL48" s="62"/>
      <c r="DM48" s="81"/>
      <c r="DN48" s="81"/>
      <c r="DO48" s="81"/>
      <c r="DP48" s="81"/>
      <c r="DQ48" s="81"/>
      <c r="DR48" s="81"/>
      <c r="DS48" s="81"/>
      <c r="DT48" s="62"/>
      <c r="DU48" s="62"/>
      <c r="DV48" s="62"/>
      <c r="DW48" s="81"/>
      <c r="DX48" s="81"/>
      <c r="DY48" s="81"/>
      <c r="DZ48" s="81"/>
      <c r="EA48" s="81"/>
      <c r="EB48" s="81"/>
      <c r="EC48" s="81"/>
      <c r="ED48" s="81"/>
      <c r="EE48" s="81"/>
      <c r="EF48" s="81"/>
      <c r="EG48" s="81"/>
      <c r="EH48" s="81"/>
      <c r="EI48" s="127"/>
    </row>
    <row r="49" spans="110:112" ht="15">
      <c r="DF49" s="79"/>
      <c r="DG49" s="79"/>
      <c r="DH49" s="79"/>
    </row>
  </sheetData>
  <sheetProtection/>
  <mergeCells count="328">
    <mergeCell ref="DG16:DG17"/>
    <mergeCell ref="ED16:ED17"/>
    <mergeCell ref="DQ16:DQ17"/>
    <mergeCell ref="DJ16:DL16"/>
    <mergeCell ref="DM16:DO16"/>
    <mergeCell ref="DP16:DP17"/>
    <mergeCell ref="DT16:DV16"/>
    <mergeCell ref="DW16:DY16"/>
    <mergeCell ref="EE16:EE17"/>
    <mergeCell ref="DZ16:DZ17"/>
    <mergeCell ref="EA16:EA17"/>
    <mergeCell ref="EB16:EB17"/>
    <mergeCell ref="EC16:EC17"/>
    <mergeCell ref="CV16:CV17"/>
    <mergeCell ref="CW16:CW17"/>
    <mergeCell ref="DH16:DH17"/>
    <mergeCell ref="DI16:DI17"/>
    <mergeCell ref="DF16:DF17"/>
    <mergeCell ref="CS16:CU16"/>
    <mergeCell ref="B15:C17"/>
    <mergeCell ref="DR16:DR17"/>
    <mergeCell ref="DS16:DS17"/>
    <mergeCell ref="E32:G32"/>
    <mergeCell ref="D15:G17"/>
    <mergeCell ref="CD16:CD17"/>
    <mergeCell ref="CE16:CE17"/>
    <mergeCell ref="CL16:CL17"/>
    <mergeCell ref="CM16:CM17"/>
    <mergeCell ref="EF16:EF17"/>
    <mergeCell ref="B3:F6"/>
    <mergeCell ref="G3:I6"/>
    <mergeCell ref="J3:AF6"/>
    <mergeCell ref="B10:G11"/>
    <mergeCell ref="J10:EI11"/>
    <mergeCell ref="B12:I13"/>
    <mergeCell ref="CB16:CB17"/>
    <mergeCell ref="CZ16:DB16"/>
    <mergeCell ref="DC16:DE16"/>
    <mergeCell ref="AQ16:AQ17"/>
    <mergeCell ref="AX16:AX17"/>
    <mergeCell ref="AY16:AY17"/>
    <mergeCell ref="AZ16:AZ17"/>
    <mergeCell ref="BA16:BA17"/>
    <mergeCell ref="AG16:AG17"/>
    <mergeCell ref="AN16:AN17"/>
    <mergeCell ref="AO16:AO17"/>
    <mergeCell ref="AP16:AP17"/>
    <mergeCell ref="AU16:AW16"/>
    <mergeCell ref="CN16:CN17"/>
    <mergeCell ref="CO16:CO17"/>
    <mergeCell ref="BR16:BR17"/>
    <mergeCell ref="BS16:BS17"/>
    <mergeCell ref="BB16:BD16"/>
    <mergeCell ref="BE16:BG16"/>
    <mergeCell ref="CF16:CH16"/>
    <mergeCell ref="CI16:CK16"/>
    <mergeCell ref="CC16:CC17"/>
    <mergeCell ref="BT16:BT17"/>
    <mergeCell ref="L16:L17"/>
    <mergeCell ref="M16:M17"/>
    <mergeCell ref="T16:T17"/>
    <mergeCell ref="U16:U17"/>
    <mergeCell ref="V16:V17"/>
    <mergeCell ref="W16:W17"/>
    <mergeCell ref="AD16:AD17"/>
    <mergeCell ref="AE16:AE17"/>
    <mergeCell ref="AF16:AF17"/>
    <mergeCell ref="B18:B22"/>
    <mergeCell ref="B23:B27"/>
    <mergeCell ref="B28:B32"/>
    <mergeCell ref="E26:G26"/>
    <mergeCell ref="D27:G27"/>
    <mergeCell ref="E28:G28"/>
    <mergeCell ref="E29:G29"/>
    <mergeCell ref="B33:B37"/>
    <mergeCell ref="C18:C22"/>
    <mergeCell ref="C23:C27"/>
    <mergeCell ref="C28:C32"/>
    <mergeCell ref="C33:C37"/>
    <mergeCell ref="DC45:DG45"/>
    <mergeCell ref="CI45:CM45"/>
    <mergeCell ref="CS45:CW45"/>
    <mergeCell ref="D39:G39"/>
    <mergeCell ref="B44:F44"/>
    <mergeCell ref="DW45:EA45"/>
    <mergeCell ref="B47:F47"/>
    <mergeCell ref="G47:K47"/>
    <mergeCell ref="B48:F48"/>
    <mergeCell ref="G48:K48"/>
    <mergeCell ref="Q48:U48"/>
    <mergeCell ref="AU45:AY45"/>
    <mergeCell ref="BE45:BI45"/>
    <mergeCell ref="BY45:CC45"/>
    <mergeCell ref="Q45:U45"/>
    <mergeCell ref="AA45:AE45"/>
    <mergeCell ref="AK45:AO45"/>
    <mergeCell ref="L45:N45"/>
    <mergeCell ref="D37:G37"/>
    <mergeCell ref="DM45:DQ45"/>
    <mergeCell ref="BO45:BS45"/>
    <mergeCell ref="AY40:AZ40"/>
    <mergeCell ref="CM39:CN39"/>
    <mergeCell ref="E30:G31"/>
    <mergeCell ref="D30:D31"/>
    <mergeCell ref="E33:G33"/>
    <mergeCell ref="E34:G34"/>
    <mergeCell ref="E35:G35"/>
    <mergeCell ref="E36:G36"/>
    <mergeCell ref="E21:G21"/>
    <mergeCell ref="D22:G22"/>
    <mergeCell ref="E23:G23"/>
    <mergeCell ref="E24:G24"/>
    <mergeCell ref="E25:G25"/>
    <mergeCell ref="I23:I24"/>
    <mergeCell ref="BU16:BU17"/>
    <mergeCell ref="E18:G18"/>
    <mergeCell ref="E19:G19"/>
    <mergeCell ref="H15:H17"/>
    <mergeCell ref="I15:I17"/>
    <mergeCell ref="J16:J17"/>
    <mergeCell ref="K16:K17"/>
    <mergeCell ref="I18:I21"/>
    <mergeCell ref="AK16:AM16"/>
    <mergeCell ref="E20:G20"/>
    <mergeCell ref="AR16:AT16"/>
    <mergeCell ref="CX16:CX17"/>
    <mergeCell ref="CP16:CR16"/>
    <mergeCell ref="BV16:BX16"/>
    <mergeCell ref="BY16:CA16"/>
    <mergeCell ref="BH16:BH17"/>
    <mergeCell ref="BI16:BI17"/>
    <mergeCell ref="BJ16:BJ17"/>
    <mergeCell ref="BK16:BK17"/>
    <mergeCell ref="BL16:BN16"/>
    <mergeCell ref="DH15:DQ15"/>
    <mergeCell ref="DR15:EA15"/>
    <mergeCell ref="BT15:CC15"/>
    <mergeCell ref="EE15:EF15"/>
    <mergeCell ref="EH15:EI15"/>
    <mergeCell ref="N16:P16"/>
    <mergeCell ref="Q16:S16"/>
    <mergeCell ref="X16:Z16"/>
    <mergeCell ref="AA16:AC16"/>
    <mergeCell ref="AH16:AJ16"/>
    <mergeCell ref="CY16:CY17"/>
    <mergeCell ref="BO16:BQ16"/>
    <mergeCell ref="EB15:ED15"/>
    <mergeCell ref="DY12:EF12"/>
    <mergeCell ref="EG12:EI12"/>
    <mergeCell ref="J15:K15"/>
    <mergeCell ref="L15:U15"/>
    <mergeCell ref="V15:AE15"/>
    <mergeCell ref="AF15:AO15"/>
    <mergeCell ref="AP15:AY15"/>
    <mergeCell ref="AZ15:BI15"/>
    <mergeCell ref="BJ15:BS15"/>
    <mergeCell ref="BT12:BY12"/>
    <mergeCell ref="CA12:CI12"/>
    <mergeCell ref="CK12:CS12"/>
    <mergeCell ref="CU12:DC12"/>
    <mergeCell ref="CD15:CM15"/>
    <mergeCell ref="CN15:CW15"/>
    <mergeCell ref="CX15:DG15"/>
    <mergeCell ref="DE12:DM12"/>
    <mergeCell ref="DO12:DW12"/>
    <mergeCell ref="J12:U12"/>
    <mergeCell ref="V12:AE12"/>
    <mergeCell ref="AF12:AO12"/>
    <mergeCell ref="AP12:AY12"/>
    <mergeCell ref="AZ12:BI12"/>
    <mergeCell ref="BJ12:BS12"/>
    <mergeCell ref="AG3:AM3"/>
    <mergeCell ref="AG4:AM4"/>
    <mergeCell ref="AG5:AM5"/>
    <mergeCell ref="AG6:AM6"/>
    <mergeCell ref="B7:U7"/>
    <mergeCell ref="B8:U8"/>
    <mergeCell ref="L48:N48"/>
    <mergeCell ref="H28:H32"/>
    <mergeCell ref="I28:I32"/>
    <mergeCell ref="J30:J31"/>
    <mergeCell ref="K30:K31"/>
    <mergeCell ref="R30:R31"/>
    <mergeCell ref="P30:P31"/>
    <mergeCell ref="Q30:Q31"/>
    <mergeCell ref="O30:O31"/>
    <mergeCell ref="G44:K44"/>
    <mergeCell ref="H33:H36"/>
    <mergeCell ref="I33:I36"/>
    <mergeCell ref="L30:L31"/>
    <mergeCell ref="M30:M31"/>
    <mergeCell ref="N30:N31"/>
    <mergeCell ref="V30:V31"/>
    <mergeCell ref="S30:S31"/>
    <mergeCell ref="T30:T31"/>
    <mergeCell ref="U30:U31"/>
    <mergeCell ref="W30:W31"/>
    <mergeCell ref="X30:X31"/>
    <mergeCell ref="Y30:Y31"/>
    <mergeCell ref="Z30:Z31"/>
    <mergeCell ref="AA30:AA31"/>
    <mergeCell ref="AB30:AB31"/>
    <mergeCell ref="AC30:AC31"/>
    <mergeCell ref="AD30:AD31"/>
    <mergeCell ref="AE30:AE31"/>
    <mergeCell ref="AF30:AF31"/>
    <mergeCell ref="AG30:AG31"/>
    <mergeCell ref="AH30:AH31"/>
    <mergeCell ref="AI30:AI31"/>
    <mergeCell ref="AJ30:AJ31"/>
    <mergeCell ref="AK30:AK31"/>
    <mergeCell ref="AL30:AL31"/>
    <mergeCell ref="AM30:AM31"/>
    <mergeCell ref="AN30:AN31"/>
    <mergeCell ref="AO30:AO31"/>
    <mergeCell ref="AQ30:AQ31"/>
    <mergeCell ref="AP30:AP31"/>
    <mergeCell ref="AR30:AR31"/>
    <mergeCell ref="AS30:AS31"/>
    <mergeCell ref="AT30:AT31"/>
    <mergeCell ref="AU30:AU31"/>
    <mergeCell ref="AV30:AV31"/>
    <mergeCell ref="AW30:AW31"/>
    <mergeCell ref="AX30:AX31"/>
    <mergeCell ref="AY30:AY31"/>
    <mergeCell ref="AZ30:AZ31"/>
    <mergeCell ref="BA30:BA31"/>
    <mergeCell ref="BB30:BB31"/>
    <mergeCell ref="BC30:BC31"/>
    <mergeCell ref="BD30:BD31"/>
    <mergeCell ref="BE30:BE31"/>
    <mergeCell ref="BF30:BF31"/>
    <mergeCell ref="BG30:BG31"/>
    <mergeCell ref="BH30:BH31"/>
    <mergeCell ref="BI30:BI31"/>
    <mergeCell ref="BJ30:BJ31"/>
    <mergeCell ref="BK30:BK31"/>
    <mergeCell ref="BL30:BL31"/>
    <mergeCell ref="BN30:BN31"/>
    <mergeCell ref="BM30:BM31"/>
    <mergeCell ref="BO30:BO31"/>
    <mergeCell ref="BP30:BP31"/>
    <mergeCell ref="BQ30:BQ31"/>
    <mergeCell ref="BR30:BR31"/>
    <mergeCell ref="BS30:BS31"/>
    <mergeCell ref="BT30:BT31"/>
    <mergeCell ref="BU30:BU31"/>
    <mergeCell ref="BV30:BV31"/>
    <mergeCell ref="BW30:BW31"/>
    <mergeCell ref="BX30:BX31"/>
    <mergeCell ref="BY30:BY31"/>
    <mergeCell ref="BZ30:BZ31"/>
    <mergeCell ref="CA30:CA31"/>
    <mergeCell ref="CB30:CB31"/>
    <mergeCell ref="CC30:CC31"/>
    <mergeCell ref="CD30:CD31"/>
    <mergeCell ref="CE30:CE31"/>
    <mergeCell ref="CF30:CF31"/>
    <mergeCell ref="CG30:CG31"/>
    <mergeCell ref="CH30:CH31"/>
    <mergeCell ref="CI30:CI31"/>
    <mergeCell ref="CJ30:CJ31"/>
    <mergeCell ref="CK30:CK31"/>
    <mergeCell ref="CL30:CL31"/>
    <mergeCell ref="CM30:CM31"/>
    <mergeCell ref="CN30:CN31"/>
    <mergeCell ref="CO30:CO31"/>
    <mergeCell ref="CP30:CP31"/>
    <mergeCell ref="CQ30:CQ31"/>
    <mergeCell ref="CR30:CR31"/>
    <mergeCell ref="CS30:CS31"/>
    <mergeCell ref="CT30:CT31"/>
    <mergeCell ref="CU30:CU31"/>
    <mergeCell ref="CV30:CV31"/>
    <mergeCell ref="CW30:CW31"/>
    <mergeCell ref="CX30:CX31"/>
    <mergeCell ref="CY30:CY31"/>
    <mergeCell ref="CZ30:CZ31"/>
    <mergeCell ref="DA30:DA31"/>
    <mergeCell ref="DB30:DB31"/>
    <mergeCell ref="DC30:DC31"/>
    <mergeCell ref="DD30:DD31"/>
    <mergeCell ref="DE30:DE31"/>
    <mergeCell ref="DF30:DF31"/>
    <mergeCell ref="DG30:DG31"/>
    <mergeCell ref="DH30:DH31"/>
    <mergeCell ref="DI30:DI31"/>
    <mergeCell ref="DJ30:DJ31"/>
    <mergeCell ref="DK30:DK31"/>
    <mergeCell ref="DL30:DL31"/>
    <mergeCell ref="DM30:DM31"/>
    <mergeCell ref="DN30:DN31"/>
    <mergeCell ref="DO30:DO31"/>
    <mergeCell ref="DP30:DP31"/>
    <mergeCell ref="DQ30:DQ31"/>
    <mergeCell ref="DR30:DR31"/>
    <mergeCell ref="DS30:DS31"/>
    <mergeCell ref="DT30:DT31"/>
    <mergeCell ref="DU30:DU31"/>
    <mergeCell ref="DV30:DV31"/>
    <mergeCell ref="DW30:DW31"/>
    <mergeCell ref="DX30:DX31"/>
    <mergeCell ref="DY30:DY31"/>
    <mergeCell ref="DZ30:DZ31"/>
    <mergeCell ref="EM30:EM31"/>
    <mergeCell ref="EN30:EN31"/>
    <mergeCell ref="EA30:EA31"/>
    <mergeCell ref="EB30:EB31"/>
    <mergeCell ref="EC30:EC31"/>
    <mergeCell ref="ED30:ED31"/>
    <mergeCell ref="EE30:EE31"/>
    <mergeCell ref="EF30:EF31"/>
    <mergeCell ref="EG30:EG31"/>
    <mergeCell ref="EH30:EH31"/>
    <mergeCell ref="EI30:EI31"/>
    <mergeCell ref="EJ30:EJ31"/>
    <mergeCell ref="EK30:EK31"/>
    <mergeCell ref="EL30:EL31"/>
    <mergeCell ref="EO30:EO31"/>
    <mergeCell ref="EP30:EP31"/>
    <mergeCell ref="EW30:EW31"/>
    <mergeCell ref="EX30:EX31"/>
    <mergeCell ref="EQ30:EQ31"/>
    <mergeCell ref="ER30:ER31"/>
    <mergeCell ref="ES30:ES31"/>
    <mergeCell ref="ET30:ET31"/>
    <mergeCell ref="EU30:EU31"/>
    <mergeCell ref="EV30:EV31"/>
  </mergeCells>
  <printOptions/>
  <pageMargins left="0.6993055555555555" right="0.6993055555555555" top="0.75" bottom="0.75" header="0.29930555555555555" footer="0.29930555555555555"/>
  <pageSetup horizontalDpi="600" verticalDpi="600" orientation="portrait"/>
  <drawing r:id="rId1"/>
</worksheet>
</file>

<file path=xl/worksheets/sheet4.xml><?xml version="1.0" encoding="utf-8"?>
<worksheet xmlns="http://schemas.openxmlformats.org/spreadsheetml/2006/main" xmlns:r="http://schemas.openxmlformats.org/officeDocument/2006/relationships">
  <dimension ref="B3:EX44"/>
  <sheetViews>
    <sheetView zoomScale="80" zoomScaleNormal="80" zoomScalePageLayoutView="0" workbookViewId="0" topLeftCell="DJ24">
      <selection activeCell="EC18" sqref="EC18"/>
    </sheetView>
  </sheetViews>
  <sheetFormatPr defaultColWidth="11.28125" defaultRowHeight="15"/>
  <cols>
    <col min="1" max="2" width="11.28125" style="0" customWidth="1"/>
    <col min="3" max="3" width="20.8515625" style="0" customWidth="1"/>
    <col min="4" max="4" width="10.8515625" style="0" customWidth="1"/>
    <col min="5" max="6" width="11.28125" style="0" customWidth="1"/>
    <col min="7" max="7" width="17.140625" style="0" customWidth="1"/>
    <col min="8" max="8" width="25.00390625" style="0" customWidth="1"/>
    <col min="9" max="9" width="23.57421875" style="0" customWidth="1"/>
    <col min="10" max="10" width="16.57421875" style="0" customWidth="1"/>
    <col min="11" max="11" width="20.00390625" style="0" customWidth="1"/>
    <col min="12" max="12" width="10.00390625" style="0" customWidth="1"/>
    <col min="13" max="13" width="9.57421875" style="0" customWidth="1"/>
    <col min="14" max="14" width="15.7109375" style="0" customWidth="1"/>
    <col min="15" max="16" width="11.28125" style="0" customWidth="1"/>
    <col min="17" max="17" width="6.421875" style="0" customWidth="1"/>
    <col min="18" max="18" width="8.00390625" style="0" customWidth="1"/>
    <col min="19" max="19" width="6.57421875" style="0" customWidth="1"/>
    <col min="20" max="20" width="25.8515625" style="0" customWidth="1"/>
    <col min="21" max="21" width="20.00390625" style="0" customWidth="1"/>
    <col min="22" max="22" width="5.7109375" style="0" customWidth="1"/>
    <col min="23" max="23" width="11.28125" style="0" customWidth="1"/>
    <col min="24" max="24" width="13.421875" style="0" bestFit="1" customWidth="1"/>
    <col min="25" max="28" width="11.28125" style="0" customWidth="1"/>
    <col min="29" max="29" width="7.140625" style="0" customWidth="1"/>
    <col min="30" max="30" width="19.7109375" style="0" customWidth="1"/>
    <col min="31" max="31" width="16.8515625" style="0" customWidth="1"/>
    <col min="32" max="33" width="11.28125" style="0" customWidth="1"/>
    <col min="34" max="34" width="13.421875" style="0" bestFit="1" customWidth="1"/>
    <col min="35" max="39" width="11.28125" style="0" customWidth="1"/>
    <col min="40" max="40" width="19.57421875" style="0" customWidth="1"/>
    <col min="41" max="41" width="19.00390625" style="0" customWidth="1"/>
    <col min="42" max="49" width="11.28125" style="0" customWidth="1"/>
    <col min="50" max="50" width="19.28125" style="0" customWidth="1"/>
    <col min="51" max="51" width="16.28125" style="0" customWidth="1"/>
    <col min="52" max="53" width="11.28125" style="0" customWidth="1"/>
    <col min="54" max="54" width="13.421875" style="0" bestFit="1" customWidth="1"/>
    <col min="55" max="59" width="11.28125" style="0" customWidth="1"/>
    <col min="60" max="60" width="25.8515625" style="0" customWidth="1"/>
    <col min="61" max="61" width="26.57421875" style="0" customWidth="1"/>
    <col min="62" max="63" width="11.28125" style="0" customWidth="1"/>
    <col min="64" max="64" width="13.421875" style="0" bestFit="1" customWidth="1"/>
    <col min="65" max="69" width="11.28125" style="0" customWidth="1"/>
    <col min="70" max="70" width="21.28125" style="0" customWidth="1"/>
    <col min="71" max="71" width="23.8515625" style="0" customWidth="1"/>
    <col min="72" max="79" width="11.28125" style="0" customWidth="1"/>
    <col min="80" max="80" width="28.28125" style="0" customWidth="1"/>
    <col min="81" max="81" width="21.421875" style="0" customWidth="1"/>
    <col min="82" max="89" width="11.28125" style="0" customWidth="1"/>
    <col min="90" max="90" width="18.421875" style="0" customWidth="1"/>
    <col min="91" max="91" width="20.28125" style="0" customWidth="1"/>
    <col min="92" max="93" width="11.28125" style="0" customWidth="1"/>
    <col min="94" max="94" width="13.421875" style="0" bestFit="1" customWidth="1"/>
    <col min="95" max="103" width="11.28125" style="0" customWidth="1"/>
    <col min="104" max="104" width="13.421875" style="0" bestFit="1" customWidth="1"/>
    <col min="105" max="113" width="11.28125" style="0" customWidth="1"/>
    <col min="114" max="114" width="13.421875" style="0" customWidth="1"/>
    <col min="115" max="131" width="11.28125" style="0" customWidth="1"/>
    <col min="132" max="132" width="18.421875" style="0" customWidth="1"/>
    <col min="133" max="133" width="11.28125" style="0" customWidth="1"/>
    <col min="134" max="134" width="20.00390625" style="0" customWidth="1"/>
    <col min="135" max="135" width="13.8515625" style="0" customWidth="1"/>
    <col min="136" max="136" width="24.28125" style="0" customWidth="1"/>
  </cols>
  <sheetData>
    <row r="1" ht="15" customHeight="1"/>
    <row r="2" ht="15" customHeight="1"/>
    <row r="3" spans="2:39" ht="15" customHeight="1">
      <c r="B3" s="474"/>
      <c r="C3" s="475"/>
      <c r="D3" s="475"/>
      <c r="E3" s="475"/>
      <c r="F3" s="476"/>
      <c r="G3" s="483" t="s">
        <v>31</v>
      </c>
      <c r="H3" s="430"/>
      <c r="I3" s="430"/>
      <c r="J3" s="487" t="s">
        <v>32</v>
      </c>
      <c r="K3" s="487"/>
      <c r="L3" s="487"/>
      <c r="M3" s="487"/>
      <c r="N3" s="487"/>
      <c r="O3" s="487"/>
      <c r="P3" s="487"/>
      <c r="Q3" s="487"/>
      <c r="R3" s="487"/>
      <c r="S3" s="487"/>
      <c r="T3" s="487"/>
      <c r="U3" s="487"/>
      <c r="V3" s="487"/>
      <c r="W3" s="487"/>
      <c r="X3" s="487"/>
      <c r="Y3" s="487"/>
      <c r="Z3" s="487"/>
      <c r="AA3" s="487"/>
      <c r="AB3" s="487"/>
      <c r="AC3" s="487"/>
      <c r="AD3" s="487"/>
      <c r="AE3" s="487"/>
      <c r="AF3" s="488"/>
      <c r="AG3" s="464" t="s">
        <v>33</v>
      </c>
      <c r="AH3" s="465"/>
      <c r="AI3" s="465"/>
      <c r="AJ3" s="465"/>
      <c r="AK3" s="465"/>
      <c r="AL3" s="465"/>
      <c r="AM3" s="466"/>
    </row>
    <row r="4" spans="2:39" ht="15" customHeight="1">
      <c r="B4" s="477"/>
      <c r="C4" s="478"/>
      <c r="D4" s="478"/>
      <c r="E4" s="478"/>
      <c r="F4" s="479"/>
      <c r="G4" s="484"/>
      <c r="H4" s="431"/>
      <c r="I4" s="431"/>
      <c r="J4" s="489"/>
      <c r="K4" s="489"/>
      <c r="L4" s="489"/>
      <c r="M4" s="489"/>
      <c r="N4" s="489"/>
      <c r="O4" s="489"/>
      <c r="P4" s="489"/>
      <c r="Q4" s="489"/>
      <c r="R4" s="489"/>
      <c r="S4" s="489"/>
      <c r="T4" s="489"/>
      <c r="U4" s="489"/>
      <c r="V4" s="489"/>
      <c r="W4" s="489"/>
      <c r="X4" s="489"/>
      <c r="Y4" s="489"/>
      <c r="Z4" s="489"/>
      <c r="AA4" s="489"/>
      <c r="AB4" s="489"/>
      <c r="AC4" s="489"/>
      <c r="AD4" s="489"/>
      <c r="AE4" s="489"/>
      <c r="AF4" s="490"/>
      <c r="AG4" s="467" t="s">
        <v>2</v>
      </c>
      <c r="AH4" s="468"/>
      <c r="AI4" s="468"/>
      <c r="AJ4" s="468"/>
      <c r="AK4" s="468"/>
      <c r="AL4" s="468"/>
      <c r="AM4" s="469"/>
    </row>
    <row r="5" spans="2:39" ht="15">
      <c r="B5" s="477"/>
      <c r="C5" s="478"/>
      <c r="D5" s="478"/>
      <c r="E5" s="478"/>
      <c r="F5" s="479"/>
      <c r="G5" s="484"/>
      <c r="H5" s="431"/>
      <c r="I5" s="431"/>
      <c r="J5" s="489"/>
      <c r="K5" s="489"/>
      <c r="L5" s="489"/>
      <c r="M5" s="489"/>
      <c r="N5" s="489"/>
      <c r="O5" s="489"/>
      <c r="P5" s="489"/>
      <c r="Q5" s="489"/>
      <c r="R5" s="489"/>
      <c r="S5" s="489"/>
      <c r="T5" s="489"/>
      <c r="U5" s="489"/>
      <c r="V5" s="489"/>
      <c r="W5" s="489"/>
      <c r="X5" s="489"/>
      <c r="Y5" s="489"/>
      <c r="Z5" s="489"/>
      <c r="AA5" s="489"/>
      <c r="AB5" s="489"/>
      <c r="AC5" s="489"/>
      <c r="AD5" s="489"/>
      <c r="AE5" s="489"/>
      <c r="AF5" s="490"/>
      <c r="AG5" s="467" t="s">
        <v>3</v>
      </c>
      <c r="AH5" s="468"/>
      <c r="AI5" s="468"/>
      <c r="AJ5" s="468"/>
      <c r="AK5" s="468"/>
      <c r="AL5" s="468"/>
      <c r="AM5" s="469"/>
    </row>
    <row r="6" spans="2:39" ht="15">
      <c r="B6" s="480"/>
      <c r="C6" s="481"/>
      <c r="D6" s="481"/>
      <c r="E6" s="481"/>
      <c r="F6" s="482"/>
      <c r="G6" s="485"/>
      <c r="H6" s="486"/>
      <c r="I6" s="486"/>
      <c r="J6" s="491"/>
      <c r="K6" s="491"/>
      <c r="L6" s="491"/>
      <c r="M6" s="491"/>
      <c r="N6" s="491"/>
      <c r="O6" s="491"/>
      <c r="P6" s="491"/>
      <c r="Q6" s="491"/>
      <c r="R6" s="491"/>
      <c r="S6" s="491"/>
      <c r="T6" s="491"/>
      <c r="U6" s="491"/>
      <c r="V6" s="491"/>
      <c r="W6" s="491"/>
      <c r="X6" s="491"/>
      <c r="Y6" s="491"/>
      <c r="Z6" s="491"/>
      <c r="AA6" s="491"/>
      <c r="AB6" s="491"/>
      <c r="AC6" s="491"/>
      <c r="AD6" s="491"/>
      <c r="AE6" s="491"/>
      <c r="AF6" s="492"/>
      <c r="AG6" s="470" t="s">
        <v>5</v>
      </c>
      <c r="AH6" s="471"/>
      <c r="AI6" s="471"/>
      <c r="AJ6" s="471"/>
      <c r="AK6" s="471"/>
      <c r="AL6" s="471"/>
      <c r="AM6" s="472"/>
    </row>
    <row r="7" spans="2:132" ht="19.5">
      <c r="B7" s="473"/>
      <c r="C7" s="473"/>
      <c r="D7" s="473"/>
      <c r="E7" s="473"/>
      <c r="F7" s="473"/>
      <c r="G7" s="473"/>
      <c r="H7" s="473"/>
      <c r="I7" s="473"/>
      <c r="J7" s="473"/>
      <c r="K7" s="473"/>
      <c r="L7" s="473"/>
      <c r="M7" s="473"/>
      <c r="N7" s="473"/>
      <c r="O7" s="473"/>
      <c r="P7" s="473"/>
      <c r="Q7" s="473"/>
      <c r="R7" s="473"/>
      <c r="S7" s="473"/>
      <c r="T7" s="473"/>
      <c r="U7" s="473"/>
      <c r="EB7" s="86"/>
    </row>
    <row r="8" spans="2:21" ht="18" customHeight="1">
      <c r="B8" s="473" t="s">
        <v>34</v>
      </c>
      <c r="C8" s="473"/>
      <c r="D8" s="473"/>
      <c r="E8" s="473"/>
      <c r="F8" s="473"/>
      <c r="G8" s="473"/>
      <c r="H8" s="473"/>
      <c r="I8" s="473"/>
      <c r="J8" s="473"/>
      <c r="K8" s="473"/>
      <c r="L8" s="473"/>
      <c r="M8" s="473"/>
      <c r="N8" s="473"/>
      <c r="O8" s="473"/>
      <c r="P8" s="473"/>
      <c r="Q8" s="473"/>
      <c r="R8" s="473"/>
      <c r="S8" s="473"/>
      <c r="T8" s="473"/>
      <c r="U8" s="473"/>
    </row>
    <row r="9" ht="18" customHeight="1" thickBot="1"/>
    <row r="10" spans="2:139" ht="18" customHeight="1" thickTop="1">
      <c r="B10" s="575" t="s">
        <v>7</v>
      </c>
      <c r="C10" s="576"/>
      <c r="D10" s="576"/>
      <c r="E10" s="576"/>
      <c r="F10" s="576"/>
      <c r="G10" s="576"/>
      <c r="H10" s="2"/>
      <c r="I10" s="2"/>
      <c r="J10" s="585" t="s">
        <v>122</v>
      </c>
      <c r="K10" s="586"/>
      <c r="L10" s="586"/>
      <c r="M10" s="586"/>
      <c r="N10" s="586"/>
      <c r="O10" s="586"/>
      <c r="P10" s="586"/>
      <c r="Q10" s="586"/>
      <c r="R10" s="586"/>
      <c r="S10" s="586"/>
      <c r="T10" s="586"/>
      <c r="U10" s="586"/>
      <c r="V10" s="586"/>
      <c r="W10" s="586"/>
      <c r="X10" s="586"/>
      <c r="Y10" s="586"/>
      <c r="Z10" s="586"/>
      <c r="AA10" s="586"/>
      <c r="AB10" s="586"/>
      <c r="AC10" s="586"/>
      <c r="AD10" s="586"/>
      <c r="AE10" s="586"/>
      <c r="AF10" s="586"/>
      <c r="AG10" s="586"/>
      <c r="AH10" s="586"/>
      <c r="AI10" s="586"/>
      <c r="AJ10" s="586"/>
      <c r="AK10" s="586"/>
      <c r="AL10" s="586"/>
      <c r="AM10" s="586"/>
      <c r="AN10" s="586"/>
      <c r="AO10" s="586"/>
      <c r="AP10" s="586"/>
      <c r="AQ10" s="586"/>
      <c r="AR10" s="586"/>
      <c r="AS10" s="586"/>
      <c r="AT10" s="586"/>
      <c r="AU10" s="586"/>
      <c r="AV10" s="586"/>
      <c r="AW10" s="586"/>
      <c r="AX10" s="586"/>
      <c r="AY10" s="586"/>
      <c r="AZ10" s="586"/>
      <c r="BA10" s="586"/>
      <c r="BB10" s="586"/>
      <c r="BC10" s="586"/>
      <c r="BD10" s="586"/>
      <c r="BE10" s="586"/>
      <c r="BF10" s="586"/>
      <c r="BG10" s="586"/>
      <c r="BH10" s="586"/>
      <c r="BI10" s="586"/>
      <c r="BJ10" s="586"/>
      <c r="BK10" s="586"/>
      <c r="BL10" s="586"/>
      <c r="BM10" s="586"/>
      <c r="BN10" s="586"/>
      <c r="BO10" s="586"/>
      <c r="BP10" s="586"/>
      <c r="BQ10" s="586"/>
      <c r="BR10" s="586"/>
      <c r="BS10" s="586"/>
      <c r="BT10" s="586"/>
      <c r="BU10" s="586"/>
      <c r="BV10" s="586"/>
      <c r="BW10" s="586"/>
      <c r="BX10" s="586"/>
      <c r="BY10" s="586"/>
      <c r="BZ10" s="586"/>
      <c r="CA10" s="586"/>
      <c r="CB10" s="586"/>
      <c r="CC10" s="586"/>
      <c r="CD10" s="586"/>
      <c r="CE10" s="586"/>
      <c r="CF10" s="586"/>
      <c r="CG10" s="586"/>
      <c r="CH10" s="586"/>
      <c r="CI10" s="586"/>
      <c r="CJ10" s="586"/>
      <c r="CK10" s="586"/>
      <c r="CL10" s="586"/>
      <c r="CM10" s="586"/>
      <c r="CN10" s="586"/>
      <c r="CO10" s="586"/>
      <c r="CP10" s="586"/>
      <c r="CQ10" s="586"/>
      <c r="CR10" s="586"/>
      <c r="CS10" s="586"/>
      <c r="CT10" s="586"/>
      <c r="CU10" s="586"/>
      <c r="CV10" s="586"/>
      <c r="CW10" s="586"/>
      <c r="CX10" s="586"/>
      <c r="CY10" s="586"/>
      <c r="CZ10" s="586"/>
      <c r="DA10" s="586"/>
      <c r="DB10" s="586"/>
      <c r="DC10" s="586"/>
      <c r="DD10" s="586"/>
      <c r="DE10" s="586"/>
      <c r="DF10" s="586"/>
      <c r="DG10" s="586"/>
      <c r="DH10" s="586"/>
      <c r="DI10" s="586"/>
      <c r="DJ10" s="586"/>
      <c r="DK10" s="586"/>
      <c r="DL10" s="586"/>
      <c r="DM10" s="586"/>
      <c r="DN10" s="586"/>
      <c r="DO10" s="586"/>
      <c r="DP10" s="586"/>
      <c r="DQ10" s="586"/>
      <c r="DR10" s="586"/>
      <c r="DS10" s="586"/>
      <c r="DT10" s="586"/>
      <c r="DU10" s="586"/>
      <c r="DV10" s="586"/>
      <c r="DW10" s="586"/>
      <c r="DX10" s="586"/>
      <c r="DY10" s="586"/>
      <c r="DZ10" s="586"/>
      <c r="EA10" s="586"/>
      <c r="EB10" s="586"/>
      <c r="EC10" s="586"/>
      <c r="ED10" s="586"/>
      <c r="EE10" s="586"/>
      <c r="EF10" s="586"/>
      <c r="EG10" s="586"/>
      <c r="EH10" s="586"/>
      <c r="EI10" s="587"/>
    </row>
    <row r="11" spans="2:139" ht="29.25" customHeight="1">
      <c r="B11" s="577"/>
      <c r="C11" s="578"/>
      <c r="D11" s="578"/>
      <c r="E11" s="578"/>
      <c r="F11" s="578"/>
      <c r="G11" s="578"/>
      <c r="H11" s="3"/>
      <c r="I11" s="3"/>
      <c r="J11" s="588"/>
      <c r="K11" s="589"/>
      <c r="L11" s="589"/>
      <c r="M11" s="589"/>
      <c r="N11" s="589"/>
      <c r="O11" s="589"/>
      <c r="P11" s="589"/>
      <c r="Q11" s="589"/>
      <c r="R11" s="589"/>
      <c r="S11" s="589"/>
      <c r="T11" s="589"/>
      <c r="U11" s="589"/>
      <c r="V11" s="589"/>
      <c r="W11" s="589"/>
      <c r="X11" s="589"/>
      <c r="Y11" s="589"/>
      <c r="Z11" s="589"/>
      <c r="AA11" s="589"/>
      <c r="AB11" s="589"/>
      <c r="AC11" s="589"/>
      <c r="AD11" s="589"/>
      <c r="AE11" s="589"/>
      <c r="AF11" s="589"/>
      <c r="AG11" s="589"/>
      <c r="AH11" s="589"/>
      <c r="AI11" s="589"/>
      <c r="AJ11" s="589"/>
      <c r="AK11" s="589"/>
      <c r="AL11" s="589"/>
      <c r="AM11" s="589"/>
      <c r="AN11" s="589"/>
      <c r="AO11" s="589"/>
      <c r="AP11" s="589"/>
      <c r="AQ11" s="589"/>
      <c r="AR11" s="589"/>
      <c r="AS11" s="589"/>
      <c r="AT11" s="589"/>
      <c r="AU11" s="589"/>
      <c r="AV11" s="589"/>
      <c r="AW11" s="589"/>
      <c r="AX11" s="589"/>
      <c r="AY11" s="589"/>
      <c r="AZ11" s="589"/>
      <c r="BA11" s="589"/>
      <c r="BB11" s="589"/>
      <c r="BC11" s="589"/>
      <c r="BD11" s="589"/>
      <c r="BE11" s="589"/>
      <c r="BF11" s="589"/>
      <c r="BG11" s="589"/>
      <c r="BH11" s="589"/>
      <c r="BI11" s="589"/>
      <c r="BJ11" s="589"/>
      <c r="BK11" s="589"/>
      <c r="BL11" s="589"/>
      <c r="BM11" s="589"/>
      <c r="BN11" s="589"/>
      <c r="BO11" s="589"/>
      <c r="BP11" s="589"/>
      <c r="BQ11" s="589"/>
      <c r="BR11" s="589"/>
      <c r="BS11" s="589"/>
      <c r="BT11" s="589"/>
      <c r="BU11" s="589"/>
      <c r="BV11" s="589"/>
      <c r="BW11" s="589"/>
      <c r="BX11" s="589"/>
      <c r="BY11" s="589"/>
      <c r="BZ11" s="589"/>
      <c r="CA11" s="589"/>
      <c r="CB11" s="589"/>
      <c r="CC11" s="589"/>
      <c r="CD11" s="589"/>
      <c r="CE11" s="589"/>
      <c r="CF11" s="589"/>
      <c r="CG11" s="589"/>
      <c r="CH11" s="589"/>
      <c r="CI11" s="589"/>
      <c r="CJ11" s="589"/>
      <c r="CK11" s="589"/>
      <c r="CL11" s="589"/>
      <c r="CM11" s="589"/>
      <c r="CN11" s="589"/>
      <c r="CO11" s="589"/>
      <c r="CP11" s="589"/>
      <c r="CQ11" s="589"/>
      <c r="CR11" s="589"/>
      <c r="CS11" s="589"/>
      <c r="CT11" s="589"/>
      <c r="CU11" s="589"/>
      <c r="CV11" s="589"/>
      <c r="CW11" s="589"/>
      <c r="CX11" s="589"/>
      <c r="CY11" s="589"/>
      <c r="CZ11" s="589"/>
      <c r="DA11" s="589"/>
      <c r="DB11" s="589"/>
      <c r="DC11" s="589"/>
      <c r="DD11" s="589"/>
      <c r="DE11" s="589"/>
      <c r="DF11" s="589"/>
      <c r="DG11" s="589"/>
      <c r="DH11" s="589"/>
      <c r="DI11" s="589"/>
      <c r="DJ11" s="589"/>
      <c r="DK11" s="589"/>
      <c r="DL11" s="589"/>
      <c r="DM11" s="589"/>
      <c r="DN11" s="589"/>
      <c r="DO11" s="589"/>
      <c r="DP11" s="589"/>
      <c r="DQ11" s="589"/>
      <c r="DR11" s="589"/>
      <c r="DS11" s="589"/>
      <c r="DT11" s="589"/>
      <c r="DU11" s="589"/>
      <c r="DV11" s="589"/>
      <c r="DW11" s="589"/>
      <c r="DX11" s="589"/>
      <c r="DY11" s="589"/>
      <c r="DZ11" s="589"/>
      <c r="EA11" s="589"/>
      <c r="EB11" s="589"/>
      <c r="EC11" s="589"/>
      <c r="ED11" s="589"/>
      <c r="EE11" s="589"/>
      <c r="EF11" s="589"/>
      <c r="EG11" s="589"/>
      <c r="EH11" s="589"/>
      <c r="EI11" s="590"/>
    </row>
    <row r="12" spans="2:139" ht="18">
      <c r="B12" s="736" t="s">
        <v>113</v>
      </c>
      <c r="C12" s="737"/>
      <c r="D12" s="737"/>
      <c r="E12" s="737"/>
      <c r="F12" s="737"/>
      <c r="G12" s="737"/>
      <c r="H12" s="737"/>
      <c r="I12" s="738"/>
      <c r="J12" s="493" t="s">
        <v>120</v>
      </c>
      <c r="K12" s="494"/>
      <c r="L12" s="494"/>
      <c r="M12" s="494"/>
      <c r="N12" s="494"/>
      <c r="O12" s="494"/>
      <c r="P12" s="494"/>
      <c r="Q12" s="494"/>
      <c r="R12" s="494"/>
      <c r="S12" s="494"/>
      <c r="T12" s="494"/>
      <c r="U12" s="495"/>
      <c r="V12" s="496" t="s">
        <v>121</v>
      </c>
      <c r="W12" s="494"/>
      <c r="X12" s="494"/>
      <c r="Y12" s="494"/>
      <c r="Z12" s="494"/>
      <c r="AA12" s="494"/>
      <c r="AB12" s="494"/>
      <c r="AC12" s="494"/>
      <c r="AD12" s="494"/>
      <c r="AE12" s="495"/>
      <c r="AF12" s="496" t="s">
        <v>35</v>
      </c>
      <c r="AG12" s="494"/>
      <c r="AH12" s="494"/>
      <c r="AI12" s="494"/>
      <c r="AJ12" s="494"/>
      <c r="AK12" s="494"/>
      <c r="AL12" s="494"/>
      <c r="AM12" s="494"/>
      <c r="AN12" s="494"/>
      <c r="AO12" s="495"/>
      <c r="AP12" s="496"/>
      <c r="AQ12" s="494"/>
      <c r="AR12" s="494"/>
      <c r="AS12" s="494"/>
      <c r="AT12" s="494"/>
      <c r="AU12" s="494"/>
      <c r="AV12" s="494"/>
      <c r="AW12" s="494"/>
      <c r="AX12" s="494"/>
      <c r="AY12" s="494"/>
      <c r="AZ12" s="494"/>
      <c r="BA12" s="494"/>
      <c r="BB12" s="494"/>
      <c r="BC12" s="494"/>
      <c r="BD12" s="494"/>
      <c r="BE12" s="494"/>
      <c r="BF12" s="494"/>
      <c r="BG12" s="494"/>
      <c r="BH12" s="494"/>
      <c r="BI12" s="494"/>
      <c r="BJ12" s="494"/>
      <c r="BK12" s="494"/>
      <c r="BL12" s="494"/>
      <c r="BM12" s="494"/>
      <c r="BN12" s="494"/>
      <c r="BO12" s="494"/>
      <c r="BP12" s="494"/>
      <c r="BQ12" s="494"/>
      <c r="BR12" s="494"/>
      <c r="BS12" s="494"/>
      <c r="BT12" s="494"/>
      <c r="BU12" s="494"/>
      <c r="BV12" s="494"/>
      <c r="BW12" s="494"/>
      <c r="BX12" s="494"/>
      <c r="BY12" s="494"/>
      <c r="BZ12" s="20"/>
      <c r="CA12" s="494"/>
      <c r="CB12" s="494"/>
      <c r="CC12" s="494"/>
      <c r="CD12" s="494"/>
      <c r="CE12" s="494"/>
      <c r="CF12" s="494"/>
      <c r="CG12" s="494"/>
      <c r="CH12" s="494"/>
      <c r="CI12" s="494"/>
      <c r="CJ12" s="20"/>
      <c r="CK12" s="494"/>
      <c r="CL12" s="494"/>
      <c r="CM12" s="494"/>
      <c r="CN12" s="494"/>
      <c r="CO12" s="494"/>
      <c r="CP12" s="494"/>
      <c r="CQ12" s="494"/>
      <c r="CR12" s="494"/>
      <c r="CS12" s="494"/>
      <c r="CT12" s="20"/>
      <c r="CU12" s="494"/>
      <c r="CV12" s="494"/>
      <c r="CW12" s="494"/>
      <c r="CX12" s="494"/>
      <c r="CY12" s="494"/>
      <c r="CZ12" s="494"/>
      <c r="DA12" s="494"/>
      <c r="DB12" s="494"/>
      <c r="DC12" s="494"/>
      <c r="DD12" s="20"/>
      <c r="DE12" s="494"/>
      <c r="DF12" s="494"/>
      <c r="DG12" s="494"/>
      <c r="DH12" s="494"/>
      <c r="DI12" s="494"/>
      <c r="DJ12" s="494"/>
      <c r="DK12" s="494"/>
      <c r="DL12" s="494"/>
      <c r="DM12" s="494"/>
      <c r="DN12" s="20"/>
      <c r="DO12" s="494"/>
      <c r="DP12" s="494"/>
      <c r="DQ12" s="494"/>
      <c r="DR12" s="494"/>
      <c r="DS12" s="494"/>
      <c r="DT12" s="494"/>
      <c r="DU12" s="494"/>
      <c r="DV12" s="494"/>
      <c r="DW12" s="494"/>
      <c r="DX12" s="20"/>
      <c r="DY12" s="494"/>
      <c r="DZ12" s="494"/>
      <c r="EA12" s="494"/>
      <c r="EB12" s="494"/>
      <c r="EC12" s="494"/>
      <c r="ED12" s="494"/>
      <c r="EE12" s="494"/>
      <c r="EF12" s="495"/>
      <c r="EG12" s="496" t="s">
        <v>36</v>
      </c>
      <c r="EH12" s="494"/>
      <c r="EI12" s="497"/>
    </row>
    <row r="13" spans="2:139" ht="63.75" customHeight="1" thickBot="1">
      <c r="B13" s="739"/>
      <c r="C13" s="740"/>
      <c r="D13" s="740"/>
      <c r="E13" s="740"/>
      <c r="F13" s="740"/>
      <c r="G13" s="740"/>
      <c r="H13" s="740"/>
      <c r="I13" s="741"/>
      <c r="J13" s="21"/>
      <c r="K13" s="22"/>
      <c r="L13" s="22"/>
      <c r="M13" s="22"/>
      <c r="N13" s="22"/>
      <c r="O13" s="22"/>
      <c r="P13" s="22"/>
      <c r="Q13" s="22"/>
      <c r="R13" s="22"/>
      <c r="S13" s="22"/>
      <c r="T13" s="22"/>
      <c r="U13" s="63"/>
      <c r="V13" s="64"/>
      <c r="W13" s="22"/>
      <c r="X13" s="22"/>
      <c r="Y13" s="22"/>
      <c r="Z13" s="22"/>
      <c r="AA13" s="22"/>
      <c r="AB13" s="22"/>
      <c r="AC13" s="22"/>
      <c r="AD13" s="22"/>
      <c r="AE13" s="63"/>
      <c r="AF13" s="22"/>
      <c r="AG13" s="22"/>
      <c r="AH13" s="22"/>
      <c r="AI13" s="22"/>
      <c r="AJ13" s="22"/>
      <c r="AK13" s="22"/>
      <c r="AL13" s="22"/>
      <c r="AM13" s="22"/>
      <c r="AN13" s="22"/>
      <c r="AO13" s="63"/>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2"/>
      <c r="DW13" s="22"/>
      <c r="DX13" s="22"/>
      <c r="DY13" s="22"/>
      <c r="DZ13" s="22"/>
      <c r="EA13" s="22"/>
      <c r="EB13" s="22"/>
      <c r="EC13" s="22"/>
      <c r="ED13" s="22"/>
      <c r="EE13" s="22"/>
      <c r="EF13" s="22"/>
      <c r="EG13" s="64"/>
      <c r="EH13" s="22"/>
      <c r="EI13" s="103"/>
    </row>
    <row r="14" ht="15" customHeight="1" thickBot="1" thickTop="1"/>
    <row r="15" spans="2:139" ht="29.25" thickTop="1">
      <c r="B15" s="591" t="s">
        <v>37</v>
      </c>
      <c r="C15" s="592"/>
      <c r="D15" s="563" t="s">
        <v>38</v>
      </c>
      <c r="E15" s="511"/>
      <c r="F15" s="511"/>
      <c r="G15" s="511"/>
      <c r="H15" s="550" t="s">
        <v>39</v>
      </c>
      <c r="I15" s="553" t="s">
        <v>40</v>
      </c>
      <c r="J15" s="498" t="s">
        <v>41</v>
      </c>
      <c r="K15" s="499"/>
      <c r="L15" s="500" t="s">
        <v>42</v>
      </c>
      <c r="M15" s="501"/>
      <c r="N15" s="501"/>
      <c r="O15" s="501"/>
      <c r="P15" s="501"/>
      <c r="Q15" s="501"/>
      <c r="R15" s="501"/>
      <c r="S15" s="501"/>
      <c r="T15" s="501"/>
      <c r="U15" s="502"/>
      <c r="V15" s="503" t="s">
        <v>43</v>
      </c>
      <c r="W15" s="501"/>
      <c r="X15" s="501"/>
      <c r="Y15" s="501"/>
      <c r="Z15" s="501"/>
      <c r="AA15" s="501"/>
      <c r="AB15" s="501"/>
      <c r="AC15" s="501"/>
      <c r="AD15" s="501"/>
      <c r="AE15" s="504"/>
      <c r="AF15" s="500" t="s">
        <v>44</v>
      </c>
      <c r="AG15" s="501"/>
      <c r="AH15" s="501"/>
      <c r="AI15" s="501"/>
      <c r="AJ15" s="501"/>
      <c r="AK15" s="501"/>
      <c r="AL15" s="501"/>
      <c r="AM15" s="501"/>
      <c r="AN15" s="501"/>
      <c r="AO15" s="502"/>
      <c r="AP15" s="503" t="s">
        <v>45</v>
      </c>
      <c r="AQ15" s="501"/>
      <c r="AR15" s="501"/>
      <c r="AS15" s="501"/>
      <c r="AT15" s="501"/>
      <c r="AU15" s="501"/>
      <c r="AV15" s="501"/>
      <c r="AW15" s="501"/>
      <c r="AX15" s="501"/>
      <c r="AY15" s="504"/>
      <c r="AZ15" s="500" t="s">
        <v>46</v>
      </c>
      <c r="BA15" s="501"/>
      <c r="BB15" s="501"/>
      <c r="BC15" s="501"/>
      <c r="BD15" s="501"/>
      <c r="BE15" s="501"/>
      <c r="BF15" s="501"/>
      <c r="BG15" s="501"/>
      <c r="BH15" s="501"/>
      <c r="BI15" s="502"/>
      <c r="BJ15" s="503" t="s">
        <v>47</v>
      </c>
      <c r="BK15" s="501"/>
      <c r="BL15" s="501"/>
      <c r="BM15" s="501"/>
      <c r="BN15" s="501"/>
      <c r="BO15" s="501"/>
      <c r="BP15" s="501"/>
      <c r="BQ15" s="501"/>
      <c r="BR15" s="501"/>
      <c r="BS15" s="504"/>
      <c r="BT15" s="500" t="s">
        <v>48</v>
      </c>
      <c r="BU15" s="501"/>
      <c r="BV15" s="501"/>
      <c r="BW15" s="501"/>
      <c r="BX15" s="501"/>
      <c r="BY15" s="501"/>
      <c r="BZ15" s="501"/>
      <c r="CA15" s="501"/>
      <c r="CB15" s="501"/>
      <c r="CC15" s="502"/>
      <c r="CD15" s="500" t="s">
        <v>49</v>
      </c>
      <c r="CE15" s="501"/>
      <c r="CF15" s="501"/>
      <c r="CG15" s="501"/>
      <c r="CH15" s="501"/>
      <c r="CI15" s="501"/>
      <c r="CJ15" s="501"/>
      <c r="CK15" s="501"/>
      <c r="CL15" s="501"/>
      <c r="CM15" s="502"/>
      <c r="CN15" s="503" t="s">
        <v>50</v>
      </c>
      <c r="CO15" s="501"/>
      <c r="CP15" s="501"/>
      <c r="CQ15" s="501"/>
      <c r="CR15" s="501"/>
      <c r="CS15" s="501"/>
      <c r="CT15" s="501"/>
      <c r="CU15" s="501"/>
      <c r="CV15" s="501"/>
      <c r="CW15" s="504"/>
      <c r="CX15" s="500" t="s">
        <v>51</v>
      </c>
      <c r="CY15" s="501"/>
      <c r="CZ15" s="501"/>
      <c r="DA15" s="501"/>
      <c r="DB15" s="501"/>
      <c r="DC15" s="501"/>
      <c r="DD15" s="501"/>
      <c r="DE15" s="501"/>
      <c r="DF15" s="501"/>
      <c r="DG15" s="502"/>
      <c r="DH15" s="503" t="s">
        <v>52</v>
      </c>
      <c r="DI15" s="501"/>
      <c r="DJ15" s="501"/>
      <c r="DK15" s="501"/>
      <c r="DL15" s="501"/>
      <c r="DM15" s="501"/>
      <c r="DN15" s="501"/>
      <c r="DO15" s="501"/>
      <c r="DP15" s="501"/>
      <c r="DQ15" s="504"/>
      <c r="DR15" s="500" t="s">
        <v>53</v>
      </c>
      <c r="DS15" s="501"/>
      <c r="DT15" s="501"/>
      <c r="DU15" s="501"/>
      <c r="DV15" s="501"/>
      <c r="DW15" s="501"/>
      <c r="DX15" s="501"/>
      <c r="DY15" s="501"/>
      <c r="DZ15" s="501"/>
      <c r="EA15" s="504"/>
      <c r="EB15" s="505" t="s">
        <v>54</v>
      </c>
      <c r="EC15" s="506"/>
      <c r="ED15" s="507"/>
      <c r="EE15" s="510" t="s">
        <v>25</v>
      </c>
      <c r="EF15" s="511"/>
      <c r="EG15" s="104" t="s">
        <v>55</v>
      </c>
      <c r="EH15" s="512" t="s">
        <v>56</v>
      </c>
      <c r="EI15" s="513"/>
    </row>
    <row r="16" spans="2:139" ht="33.75" customHeight="1">
      <c r="B16" s="593"/>
      <c r="C16" s="594"/>
      <c r="D16" s="564"/>
      <c r="E16" s="565"/>
      <c r="F16" s="565"/>
      <c r="G16" s="565"/>
      <c r="H16" s="551"/>
      <c r="I16" s="554"/>
      <c r="J16" s="556" t="s">
        <v>57</v>
      </c>
      <c r="K16" s="526" t="s">
        <v>58</v>
      </c>
      <c r="L16" s="524" t="s">
        <v>59</v>
      </c>
      <c r="M16" s="521" t="s">
        <v>60</v>
      </c>
      <c r="N16" s="514" t="s">
        <v>25</v>
      </c>
      <c r="O16" s="515"/>
      <c r="P16" s="516"/>
      <c r="Q16" s="517" t="s">
        <v>61</v>
      </c>
      <c r="R16" s="517"/>
      <c r="S16" s="517"/>
      <c r="T16" s="508" t="s">
        <v>62</v>
      </c>
      <c r="U16" s="568" t="s">
        <v>63</v>
      </c>
      <c r="V16" s="516" t="s">
        <v>59</v>
      </c>
      <c r="W16" s="508" t="s">
        <v>60</v>
      </c>
      <c r="X16" s="514" t="s">
        <v>25</v>
      </c>
      <c r="Y16" s="515"/>
      <c r="Z16" s="516"/>
      <c r="AA16" s="517" t="s">
        <v>61</v>
      </c>
      <c r="AB16" s="517"/>
      <c r="AC16" s="517"/>
      <c r="AD16" s="508" t="s">
        <v>62</v>
      </c>
      <c r="AE16" s="514" t="s">
        <v>63</v>
      </c>
      <c r="AF16" s="524" t="s">
        <v>59</v>
      </c>
      <c r="AG16" s="521" t="s">
        <v>60</v>
      </c>
      <c r="AH16" s="514" t="s">
        <v>25</v>
      </c>
      <c r="AI16" s="515"/>
      <c r="AJ16" s="516"/>
      <c r="AK16" s="517" t="s">
        <v>61</v>
      </c>
      <c r="AL16" s="517"/>
      <c r="AM16" s="517"/>
      <c r="AN16" s="508" t="s">
        <v>62</v>
      </c>
      <c r="AO16" s="568" t="s">
        <v>63</v>
      </c>
      <c r="AP16" s="573" t="s">
        <v>59</v>
      </c>
      <c r="AQ16" s="521" t="s">
        <v>60</v>
      </c>
      <c r="AR16" s="514" t="s">
        <v>25</v>
      </c>
      <c r="AS16" s="515"/>
      <c r="AT16" s="516"/>
      <c r="AU16" s="517" t="s">
        <v>61</v>
      </c>
      <c r="AV16" s="517"/>
      <c r="AW16" s="517"/>
      <c r="AX16" s="508" t="s">
        <v>62</v>
      </c>
      <c r="AY16" s="514" t="s">
        <v>63</v>
      </c>
      <c r="AZ16" s="524" t="s">
        <v>59</v>
      </c>
      <c r="BA16" s="521" t="s">
        <v>60</v>
      </c>
      <c r="BB16" s="514" t="s">
        <v>25</v>
      </c>
      <c r="BC16" s="515"/>
      <c r="BD16" s="516"/>
      <c r="BE16" s="517" t="s">
        <v>61</v>
      </c>
      <c r="BF16" s="517"/>
      <c r="BG16" s="517"/>
      <c r="BH16" s="508" t="s">
        <v>62</v>
      </c>
      <c r="BI16" s="568" t="s">
        <v>63</v>
      </c>
      <c r="BJ16" s="573" t="s">
        <v>59</v>
      </c>
      <c r="BK16" s="521" t="s">
        <v>60</v>
      </c>
      <c r="BL16" s="514" t="s">
        <v>25</v>
      </c>
      <c r="BM16" s="515"/>
      <c r="BN16" s="516"/>
      <c r="BO16" s="517" t="s">
        <v>61</v>
      </c>
      <c r="BP16" s="517"/>
      <c r="BQ16" s="517"/>
      <c r="BR16" s="508" t="s">
        <v>62</v>
      </c>
      <c r="BS16" s="514" t="s">
        <v>63</v>
      </c>
      <c r="BT16" s="524" t="s">
        <v>59</v>
      </c>
      <c r="BU16" s="521" t="s">
        <v>60</v>
      </c>
      <c r="BV16" s="514" t="s">
        <v>25</v>
      </c>
      <c r="BW16" s="515"/>
      <c r="BX16" s="516"/>
      <c r="BY16" s="517" t="s">
        <v>61</v>
      </c>
      <c r="BZ16" s="517"/>
      <c r="CA16" s="517"/>
      <c r="CB16" s="508" t="s">
        <v>62</v>
      </c>
      <c r="CC16" s="568" t="s">
        <v>63</v>
      </c>
      <c r="CD16" s="524" t="s">
        <v>59</v>
      </c>
      <c r="CE16" s="521" t="s">
        <v>60</v>
      </c>
      <c r="CF16" s="514" t="s">
        <v>25</v>
      </c>
      <c r="CG16" s="515"/>
      <c r="CH16" s="516"/>
      <c r="CI16" s="517" t="s">
        <v>61</v>
      </c>
      <c r="CJ16" s="517"/>
      <c r="CK16" s="517"/>
      <c r="CL16" s="508" t="s">
        <v>62</v>
      </c>
      <c r="CM16" s="568" t="s">
        <v>63</v>
      </c>
      <c r="CN16" s="573" t="s">
        <v>59</v>
      </c>
      <c r="CO16" s="521" t="s">
        <v>60</v>
      </c>
      <c r="CP16" s="514" t="s">
        <v>25</v>
      </c>
      <c r="CQ16" s="515"/>
      <c r="CR16" s="516"/>
      <c r="CS16" s="517" t="s">
        <v>61</v>
      </c>
      <c r="CT16" s="517"/>
      <c r="CU16" s="517"/>
      <c r="CV16" s="508" t="s">
        <v>62</v>
      </c>
      <c r="CW16" s="514" t="s">
        <v>63</v>
      </c>
      <c r="CX16" s="524" t="s">
        <v>59</v>
      </c>
      <c r="CY16" s="521" t="s">
        <v>60</v>
      </c>
      <c r="CZ16" s="514" t="s">
        <v>25</v>
      </c>
      <c r="DA16" s="515"/>
      <c r="DB16" s="516"/>
      <c r="DC16" s="518" t="s">
        <v>61</v>
      </c>
      <c r="DD16" s="519"/>
      <c r="DE16" s="520"/>
      <c r="DF16" s="508" t="s">
        <v>62</v>
      </c>
      <c r="DG16" s="568" t="s">
        <v>63</v>
      </c>
      <c r="DH16" s="573" t="s">
        <v>59</v>
      </c>
      <c r="DI16" s="521" t="s">
        <v>60</v>
      </c>
      <c r="DJ16" s="514" t="s">
        <v>25</v>
      </c>
      <c r="DK16" s="515"/>
      <c r="DL16" s="516"/>
      <c r="DM16" s="517" t="s">
        <v>61</v>
      </c>
      <c r="DN16" s="517"/>
      <c r="DO16" s="517"/>
      <c r="DP16" s="508" t="s">
        <v>62</v>
      </c>
      <c r="DQ16" s="514" t="s">
        <v>63</v>
      </c>
      <c r="DR16" s="524" t="s">
        <v>59</v>
      </c>
      <c r="DS16" s="521" t="s">
        <v>60</v>
      </c>
      <c r="DT16" s="514" t="s">
        <v>25</v>
      </c>
      <c r="DU16" s="515"/>
      <c r="DV16" s="516"/>
      <c r="DW16" s="517" t="s">
        <v>61</v>
      </c>
      <c r="DX16" s="517"/>
      <c r="DY16" s="517"/>
      <c r="DZ16" s="508" t="s">
        <v>62</v>
      </c>
      <c r="EA16" s="514" t="s">
        <v>63</v>
      </c>
      <c r="EB16" s="597" t="s">
        <v>64</v>
      </c>
      <c r="EC16" s="603" t="s">
        <v>65</v>
      </c>
      <c r="ED16" s="603" t="s">
        <v>66</v>
      </c>
      <c r="EE16" s="605" t="s">
        <v>67</v>
      </c>
      <c r="EF16" s="607" t="s">
        <v>68</v>
      </c>
      <c r="EG16" s="105" t="s">
        <v>69</v>
      </c>
      <c r="EH16" s="106" t="s">
        <v>70</v>
      </c>
      <c r="EI16" s="107" t="s">
        <v>71</v>
      </c>
    </row>
    <row r="17" spans="2:154" ht="23.25" thickBot="1">
      <c r="B17" s="595"/>
      <c r="C17" s="596"/>
      <c r="D17" s="566"/>
      <c r="E17" s="567"/>
      <c r="F17" s="567"/>
      <c r="G17" s="567"/>
      <c r="H17" s="552"/>
      <c r="I17" s="555"/>
      <c r="J17" s="557"/>
      <c r="K17" s="527"/>
      <c r="L17" s="525"/>
      <c r="M17" s="522"/>
      <c r="N17" s="23" t="s">
        <v>64</v>
      </c>
      <c r="O17" s="23" t="s">
        <v>65</v>
      </c>
      <c r="P17" s="23" t="s">
        <v>72</v>
      </c>
      <c r="Q17" s="65" t="s">
        <v>60</v>
      </c>
      <c r="R17" s="65" t="s">
        <v>73</v>
      </c>
      <c r="S17" s="65" t="s">
        <v>74</v>
      </c>
      <c r="T17" s="509"/>
      <c r="U17" s="569"/>
      <c r="V17" s="570"/>
      <c r="W17" s="509"/>
      <c r="X17" s="23" t="s">
        <v>64</v>
      </c>
      <c r="Y17" s="23" t="s">
        <v>65</v>
      </c>
      <c r="Z17" s="23" t="s">
        <v>72</v>
      </c>
      <c r="AA17" s="23" t="s">
        <v>60</v>
      </c>
      <c r="AB17" s="23" t="s">
        <v>73</v>
      </c>
      <c r="AC17" s="23" t="s">
        <v>74</v>
      </c>
      <c r="AD17" s="509"/>
      <c r="AE17" s="523"/>
      <c r="AF17" s="525"/>
      <c r="AG17" s="522"/>
      <c r="AH17" s="23" t="s">
        <v>64</v>
      </c>
      <c r="AI17" s="23" t="s">
        <v>65</v>
      </c>
      <c r="AJ17" s="23" t="s">
        <v>72</v>
      </c>
      <c r="AK17" s="65" t="s">
        <v>60</v>
      </c>
      <c r="AL17" s="65" t="s">
        <v>73</v>
      </c>
      <c r="AM17" s="65" t="s">
        <v>74</v>
      </c>
      <c r="AN17" s="509"/>
      <c r="AO17" s="569"/>
      <c r="AP17" s="574"/>
      <c r="AQ17" s="522"/>
      <c r="AR17" s="23" t="s">
        <v>64</v>
      </c>
      <c r="AS17" s="23" t="s">
        <v>65</v>
      </c>
      <c r="AT17" s="23" t="s">
        <v>72</v>
      </c>
      <c r="AU17" s="65" t="s">
        <v>60</v>
      </c>
      <c r="AV17" s="65" t="s">
        <v>73</v>
      </c>
      <c r="AW17" s="65" t="s">
        <v>74</v>
      </c>
      <c r="AX17" s="509"/>
      <c r="AY17" s="523"/>
      <c r="AZ17" s="525"/>
      <c r="BA17" s="522"/>
      <c r="BB17" s="23" t="s">
        <v>64</v>
      </c>
      <c r="BC17" s="23" t="s">
        <v>65</v>
      </c>
      <c r="BD17" s="23" t="s">
        <v>72</v>
      </c>
      <c r="BE17" s="65" t="s">
        <v>60</v>
      </c>
      <c r="BF17" s="65" t="s">
        <v>73</v>
      </c>
      <c r="BG17" s="65" t="s">
        <v>74</v>
      </c>
      <c r="BH17" s="509"/>
      <c r="BI17" s="569"/>
      <c r="BJ17" s="574"/>
      <c r="BK17" s="522"/>
      <c r="BL17" s="23" t="s">
        <v>64</v>
      </c>
      <c r="BM17" s="23" t="s">
        <v>65</v>
      </c>
      <c r="BN17" s="23" t="s">
        <v>72</v>
      </c>
      <c r="BO17" s="65" t="s">
        <v>60</v>
      </c>
      <c r="BP17" s="65" t="s">
        <v>73</v>
      </c>
      <c r="BQ17" s="65" t="s">
        <v>74</v>
      </c>
      <c r="BR17" s="509"/>
      <c r="BS17" s="523"/>
      <c r="BT17" s="525"/>
      <c r="BU17" s="522"/>
      <c r="BV17" s="23" t="s">
        <v>64</v>
      </c>
      <c r="BW17" s="23" t="s">
        <v>65</v>
      </c>
      <c r="BX17" s="23" t="s">
        <v>72</v>
      </c>
      <c r="BY17" s="65" t="s">
        <v>60</v>
      </c>
      <c r="BZ17" s="65" t="s">
        <v>73</v>
      </c>
      <c r="CA17" s="65" t="s">
        <v>74</v>
      </c>
      <c r="CB17" s="509"/>
      <c r="CC17" s="569"/>
      <c r="CD17" s="525"/>
      <c r="CE17" s="522"/>
      <c r="CF17" s="23" t="s">
        <v>64</v>
      </c>
      <c r="CG17" s="23" t="s">
        <v>65</v>
      </c>
      <c r="CH17" s="23" t="s">
        <v>72</v>
      </c>
      <c r="CI17" s="65" t="s">
        <v>60</v>
      </c>
      <c r="CJ17" s="65" t="s">
        <v>73</v>
      </c>
      <c r="CK17" s="65" t="s">
        <v>74</v>
      </c>
      <c r="CL17" s="509"/>
      <c r="CM17" s="569"/>
      <c r="CN17" s="574"/>
      <c r="CO17" s="522"/>
      <c r="CP17" s="23" t="s">
        <v>64</v>
      </c>
      <c r="CQ17" s="23" t="s">
        <v>65</v>
      </c>
      <c r="CR17" s="23" t="s">
        <v>72</v>
      </c>
      <c r="CS17" s="65" t="s">
        <v>60</v>
      </c>
      <c r="CT17" s="65" t="s">
        <v>73</v>
      </c>
      <c r="CU17" s="65" t="s">
        <v>74</v>
      </c>
      <c r="CV17" s="509"/>
      <c r="CW17" s="523"/>
      <c r="CX17" s="525"/>
      <c r="CY17" s="522"/>
      <c r="CZ17" s="23" t="s">
        <v>64</v>
      </c>
      <c r="DA17" s="23" t="s">
        <v>65</v>
      </c>
      <c r="DB17" s="23" t="s">
        <v>72</v>
      </c>
      <c r="DC17" s="65" t="s">
        <v>60</v>
      </c>
      <c r="DD17" s="65" t="s">
        <v>73</v>
      </c>
      <c r="DE17" s="65" t="s">
        <v>74</v>
      </c>
      <c r="DF17" s="509"/>
      <c r="DG17" s="569"/>
      <c r="DH17" s="574"/>
      <c r="DI17" s="522"/>
      <c r="DJ17" s="23" t="s">
        <v>64</v>
      </c>
      <c r="DK17" s="23" t="s">
        <v>65</v>
      </c>
      <c r="DL17" s="23" t="s">
        <v>72</v>
      </c>
      <c r="DM17" s="65" t="s">
        <v>60</v>
      </c>
      <c r="DN17" s="65" t="s">
        <v>73</v>
      </c>
      <c r="DO17" s="65" t="s">
        <v>74</v>
      </c>
      <c r="DP17" s="509"/>
      <c r="DQ17" s="523"/>
      <c r="DR17" s="525"/>
      <c r="DS17" s="522"/>
      <c r="DT17" s="23" t="s">
        <v>64</v>
      </c>
      <c r="DU17" s="23" t="s">
        <v>65</v>
      </c>
      <c r="DV17" s="23" t="s">
        <v>72</v>
      </c>
      <c r="DW17" s="65" t="s">
        <v>60</v>
      </c>
      <c r="DX17" s="65" t="s">
        <v>73</v>
      </c>
      <c r="DY17" s="65" t="s">
        <v>74</v>
      </c>
      <c r="DZ17" s="509"/>
      <c r="EA17" s="523"/>
      <c r="EB17" s="598"/>
      <c r="EC17" s="604"/>
      <c r="ED17" s="604"/>
      <c r="EE17" s="606"/>
      <c r="EF17" s="608"/>
      <c r="EG17" s="108" t="s">
        <v>75</v>
      </c>
      <c r="EH17" s="109" t="s">
        <v>76</v>
      </c>
      <c r="EI17" s="110" t="s">
        <v>76</v>
      </c>
      <c r="EJ17" s="111" t="s">
        <v>77</v>
      </c>
      <c r="EK17" s="111" t="s">
        <v>67</v>
      </c>
      <c r="EL17" s="111" t="s">
        <v>78</v>
      </c>
      <c r="EM17" s="111" t="s">
        <v>79</v>
      </c>
      <c r="EN17" s="111" t="s">
        <v>80</v>
      </c>
      <c r="EO17" s="111" t="s">
        <v>81</v>
      </c>
      <c r="EP17" s="111" t="s">
        <v>82</v>
      </c>
      <c r="EQ17" s="111" t="s">
        <v>83</v>
      </c>
      <c r="ER17" s="111" t="s">
        <v>84</v>
      </c>
      <c r="ES17" s="111" t="s">
        <v>85</v>
      </c>
      <c r="ET17" s="111" t="s">
        <v>86</v>
      </c>
      <c r="EU17" s="111" t="s">
        <v>87</v>
      </c>
      <c r="EV17" s="111" t="s">
        <v>88</v>
      </c>
      <c r="EW17" s="111" t="s">
        <v>89</v>
      </c>
      <c r="EX17" s="111" t="s">
        <v>90</v>
      </c>
    </row>
    <row r="18" spans="2:154" ht="66.75" customHeight="1">
      <c r="B18" s="558">
        <v>1</v>
      </c>
      <c r="C18" s="559" t="s">
        <v>199</v>
      </c>
      <c r="D18" s="156">
        <v>1</v>
      </c>
      <c r="E18" s="724" t="s">
        <v>154</v>
      </c>
      <c r="F18" s="725"/>
      <c r="G18" s="726"/>
      <c r="H18" s="187" t="s">
        <v>141</v>
      </c>
      <c r="I18" s="158" t="s">
        <v>155</v>
      </c>
      <c r="J18" s="188" t="s">
        <v>42</v>
      </c>
      <c r="K18" s="189" t="s">
        <v>48</v>
      </c>
      <c r="L18" s="226" t="s">
        <v>91</v>
      </c>
      <c r="M18" s="227" t="s">
        <v>91</v>
      </c>
      <c r="N18" s="228"/>
      <c r="O18" s="228"/>
      <c r="P18" s="228"/>
      <c r="Q18" s="227" t="s">
        <v>91</v>
      </c>
      <c r="R18" s="227"/>
      <c r="S18" s="227"/>
      <c r="T18" s="273" t="s">
        <v>228</v>
      </c>
      <c r="U18" s="219" t="s">
        <v>217</v>
      </c>
      <c r="V18" s="226" t="s">
        <v>91</v>
      </c>
      <c r="W18" s="227" t="s">
        <v>91</v>
      </c>
      <c r="X18" s="228"/>
      <c r="Y18" s="228"/>
      <c r="Z18" s="228"/>
      <c r="AA18" s="227" t="s">
        <v>91</v>
      </c>
      <c r="AB18" s="227"/>
      <c r="AC18" s="227"/>
      <c r="AD18" s="273" t="s">
        <v>228</v>
      </c>
      <c r="AE18" s="219" t="s">
        <v>217</v>
      </c>
      <c r="AF18" s="226" t="s">
        <v>91</v>
      </c>
      <c r="AG18" s="227" t="s">
        <v>91</v>
      </c>
      <c r="AH18" s="228"/>
      <c r="AI18" s="228"/>
      <c r="AJ18" s="228"/>
      <c r="AK18" s="227" t="s">
        <v>91</v>
      </c>
      <c r="AL18" s="227"/>
      <c r="AM18" s="227"/>
      <c r="AN18" s="273" t="s">
        <v>228</v>
      </c>
      <c r="AO18" s="219" t="s">
        <v>217</v>
      </c>
      <c r="AP18" s="226" t="s">
        <v>91</v>
      </c>
      <c r="AQ18" s="227" t="s">
        <v>91</v>
      </c>
      <c r="AR18" s="228"/>
      <c r="AS18" s="228"/>
      <c r="AT18" s="228"/>
      <c r="AU18" s="227" t="s">
        <v>91</v>
      </c>
      <c r="AV18" s="227"/>
      <c r="AW18" s="227"/>
      <c r="AX18" s="273" t="s">
        <v>228</v>
      </c>
      <c r="AY18" s="219" t="s">
        <v>217</v>
      </c>
      <c r="AZ18" s="226" t="s">
        <v>91</v>
      </c>
      <c r="BA18" s="227" t="s">
        <v>91</v>
      </c>
      <c r="BB18" s="228"/>
      <c r="BC18" s="228"/>
      <c r="BD18" s="228"/>
      <c r="BE18" s="227" t="s">
        <v>91</v>
      </c>
      <c r="BF18" s="227"/>
      <c r="BG18" s="227"/>
      <c r="BH18" s="273" t="s">
        <v>228</v>
      </c>
      <c r="BI18" s="219" t="s">
        <v>217</v>
      </c>
      <c r="BJ18" s="226" t="s">
        <v>91</v>
      </c>
      <c r="BK18" s="227" t="s">
        <v>91</v>
      </c>
      <c r="BL18" s="228"/>
      <c r="BM18" s="228"/>
      <c r="BN18" s="228"/>
      <c r="BO18" s="227" t="s">
        <v>91</v>
      </c>
      <c r="BP18" s="227"/>
      <c r="BQ18" s="227"/>
      <c r="BR18" s="273" t="s">
        <v>228</v>
      </c>
      <c r="BS18" s="219" t="s">
        <v>217</v>
      </c>
      <c r="BT18" s="226" t="s">
        <v>91</v>
      </c>
      <c r="BU18" s="227" t="s">
        <v>91</v>
      </c>
      <c r="BV18" s="228"/>
      <c r="BW18" s="228"/>
      <c r="BX18" s="228"/>
      <c r="BY18" s="227" t="s">
        <v>91</v>
      </c>
      <c r="BZ18" s="227"/>
      <c r="CA18" s="227"/>
      <c r="CB18" s="273" t="s">
        <v>228</v>
      </c>
      <c r="CC18" s="219" t="s">
        <v>217</v>
      </c>
      <c r="CD18" s="226"/>
      <c r="CE18" s="227"/>
      <c r="CF18" s="228"/>
      <c r="CG18" s="228"/>
      <c r="CH18" s="228"/>
      <c r="CI18" s="227"/>
      <c r="CJ18" s="227"/>
      <c r="CK18" s="227"/>
      <c r="CL18" s="128"/>
      <c r="CM18" s="129"/>
      <c r="CN18" s="226"/>
      <c r="CO18" s="227"/>
      <c r="CP18" s="228"/>
      <c r="CQ18" s="228"/>
      <c r="CR18" s="228"/>
      <c r="CS18" s="227"/>
      <c r="CT18" s="227"/>
      <c r="CU18" s="227"/>
      <c r="CV18" s="128"/>
      <c r="CW18" s="129"/>
      <c r="CX18" s="226"/>
      <c r="CY18" s="227"/>
      <c r="CZ18" s="228"/>
      <c r="DA18" s="228"/>
      <c r="DB18" s="228"/>
      <c r="DC18" s="227"/>
      <c r="DD18" s="227"/>
      <c r="DE18" s="227"/>
      <c r="DF18" s="128"/>
      <c r="DG18" s="129"/>
      <c r="DH18" s="226"/>
      <c r="DI18" s="227"/>
      <c r="DJ18" s="228"/>
      <c r="DK18" s="228"/>
      <c r="DL18" s="228"/>
      <c r="DM18" s="227"/>
      <c r="DN18" s="227"/>
      <c r="DO18" s="227"/>
      <c r="DP18" s="128"/>
      <c r="DQ18" s="129"/>
      <c r="DR18" s="226"/>
      <c r="DS18" s="227"/>
      <c r="DT18" s="228"/>
      <c r="DU18" s="228"/>
      <c r="DV18" s="228"/>
      <c r="DW18" s="227"/>
      <c r="DX18" s="227"/>
      <c r="DY18" s="227"/>
      <c r="DZ18" s="128"/>
      <c r="EA18" s="129"/>
      <c r="EB18" s="87">
        <f>N18+X18+AH18+AR18+BB18+BL18+BV18+CF18+CP18+CZ18+DJ18+DT18</f>
        <v>0</v>
      </c>
      <c r="EC18" s="336"/>
      <c r="ED18" s="336">
        <f>EB18-EC18</f>
        <v>0</v>
      </c>
      <c r="EE18" s="227">
        <v>3341</v>
      </c>
      <c r="EF18" s="337" t="s">
        <v>94</v>
      </c>
      <c r="EG18" s="338"/>
      <c r="EH18" s="339"/>
      <c r="EI18" s="129"/>
      <c r="EJ18" s="111" t="str">
        <f aca="true" t="shared" si="0" ref="EJ18:EJ29">EF18</f>
        <v>Servicios de capacitacion</v>
      </c>
      <c r="EK18" s="111">
        <f aca="true" t="shared" si="1" ref="EK18:EK29">EE18</f>
        <v>3341</v>
      </c>
      <c r="EL18" s="111">
        <f aca="true" t="shared" si="2" ref="EL18:EL29">N18</f>
        <v>0</v>
      </c>
      <c r="EM18" s="111">
        <f aca="true" t="shared" si="3" ref="EM18:EM29">X18</f>
        <v>0</v>
      </c>
      <c r="EN18" s="111">
        <f aca="true" t="shared" si="4" ref="EN18:EN29">AH18</f>
        <v>0</v>
      </c>
      <c r="EO18" s="111">
        <f aca="true" t="shared" si="5" ref="EO18:EO29">AR18</f>
        <v>0</v>
      </c>
      <c r="EP18" s="111">
        <f aca="true" t="shared" si="6" ref="EP18:EP29">BB18</f>
        <v>0</v>
      </c>
      <c r="EQ18" s="111">
        <f aca="true" t="shared" si="7" ref="EQ18:EQ29">BL18</f>
        <v>0</v>
      </c>
      <c r="ER18" s="111">
        <f aca="true" t="shared" si="8" ref="ER18:ER29">BV18</f>
        <v>0</v>
      </c>
      <c r="ES18" s="111">
        <f aca="true" t="shared" si="9" ref="ES18:ES29">CF18</f>
        <v>0</v>
      </c>
      <c r="ET18" s="111">
        <f aca="true" t="shared" si="10" ref="ET18:ET29">CP18</f>
        <v>0</v>
      </c>
      <c r="EU18" s="111">
        <f aca="true" t="shared" si="11" ref="EU18:EU29">CZ18</f>
        <v>0</v>
      </c>
      <c r="EV18" s="111">
        <f aca="true" t="shared" si="12" ref="EV18:EV29">DJ18</f>
        <v>0</v>
      </c>
      <c r="EW18" s="111">
        <f aca="true" t="shared" si="13" ref="EW18:EW29">DT18</f>
        <v>0</v>
      </c>
      <c r="EX18" s="111">
        <f aca="true" t="shared" si="14" ref="EX18:EX29">SUM(EL18:EW18)</f>
        <v>0</v>
      </c>
    </row>
    <row r="19" spans="2:154" ht="51">
      <c r="B19" s="540"/>
      <c r="C19" s="543"/>
      <c r="D19" s="157">
        <v>2</v>
      </c>
      <c r="E19" s="727" t="s">
        <v>156</v>
      </c>
      <c r="F19" s="728"/>
      <c r="G19" s="729"/>
      <c r="H19" s="187" t="s">
        <v>141</v>
      </c>
      <c r="I19" s="174" t="s">
        <v>155</v>
      </c>
      <c r="J19" s="162" t="s">
        <v>42</v>
      </c>
      <c r="K19" s="163" t="s">
        <v>48</v>
      </c>
      <c r="L19" s="275" t="s">
        <v>91</v>
      </c>
      <c r="M19" s="276" t="s">
        <v>91</v>
      </c>
      <c r="N19" s="277"/>
      <c r="O19" s="277"/>
      <c r="P19" s="277"/>
      <c r="Q19" s="276" t="s">
        <v>91</v>
      </c>
      <c r="R19" s="276"/>
      <c r="S19" s="276"/>
      <c r="T19" s="278" t="s">
        <v>228</v>
      </c>
      <c r="U19" s="279" t="s">
        <v>217</v>
      </c>
      <c r="V19" s="280" t="s">
        <v>91</v>
      </c>
      <c r="W19" s="276" t="s">
        <v>91</v>
      </c>
      <c r="X19" s="277"/>
      <c r="Y19" s="277"/>
      <c r="Z19" s="277"/>
      <c r="AA19" s="276" t="s">
        <v>91</v>
      </c>
      <c r="AB19" s="276"/>
      <c r="AC19" s="276"/>
      <c r="AD19" s="278" t="s">
        <v>228</v>
      </c>
      <c r="AE19" s="279" t="s">
        <v>217</v>
      </c>
      <c r="AF19" s="280" t="s">
        <v>91</v>
      </c>
      <c r="AG19" s="276" t="s">
        <v>91</v>
      </c>
      <c r="AH19" s="277"/>
      <c r="AI19" s="277"/>
      <c r="AJ19" s="277"/>
      <c r="AK19" s="276" t="s">
        <v>91</v>
      </c>
      <c r="AL19" s="276"/>
      <c r="AM19" s="276"/>
      <c r="AN19" s="278" t="s">
        <v>228</v>
      </c>
      <c r="AO19" s="279" t="s">
        <v>217</v>
      </c>
      <c r="AP19" s="280" t="s">
        <v>91</v>
      </c>
      <c r="AQ19" s="276" t="s">
        <v>91</v>
      </c>
      <c r="AR19" s="277"/>
      <c r="AS19" s="277"/>
      <c r="AT19" s="277"/>
      <c r="AU19" s="276" t="s">
        <v>91</v>
      </c>
      <c r="AV19" s="276"/>
      <c r="AW19" s="276"/>
      <c r="AX19" s="278" t="s">
        <v>228</v>
      </c>
      <c r="AY19" s="279" t="s">
        <v>217</v>
      </c>
      <c r="AZ19" s="280" t="s">
        <v>91</v>
      </c>
      <c r="BA19" s="276" t="s">
        <v>91</v>
      </c>
      <c r="BB19" s="277"/>
      <c r="BC19" s="277"/>
      <c r="BD19" s="277"/>
      <c r="BE19" s="276" t="s">
        <v>91</v>
      </c>
      <c r="BF19" s="276"/>
      <c r="BG19" s="276"/>
      <c r="BH19" s="278" t="s">
        <v>228</v>
      </c>
      <c r="BI19" s="279" t="s">
        <v>217</v>
      </c>
      <c r="BJ19" s="280" t="s">
        <v>91</v>
      </c>
      <c r="BK19" s="276" t="s">
        <v>91</v>
      </c>
      <c r="BL19" s="277"/>
      <c r="BM19" s="277"/>
      <c r="BN19" s="277"/>
      <c r="BO19" s="276" t="s">
        <v>91</v>
      </c>
      <c r="BP19" s="276"/>
      <c r="BQ19" s="276"/>
      <c r="BR19" s="278" t="s">
        <v>228</v>
      </c>
      <c r="BS19" s="279" t="s">
        <v>217</v>
      </c>
      <c r="BT19" s="280" t="s">
        <v>91</v>
      </c>
      <c r="BU19" s="276" t="s">
        <v>91</v>
      </c>
      <c r="BV19" s="277"/>
      <c r="BW19" s="277"/>
      <c r="BX19" s="277"/>
      <c r="BY19" s="276" t="s">
        <v>91</v>
      </c>
      <c r="BZ19" s="276"/>
      <c r="CA19" s="276"/>
      <c r="CB19" s="278" t="s">
        <v>228</v>
      </c>
      <c r="CC19" s="279" t="s">
        <v>217</v>
      </c>
      <c r="CD19" s="280"/>
      <c r="CE19" s="276"/>
      <c r="CF19" s="277"/>
      <c r="CG19" s="277"/>
      <c r="CH19" s="277"/>
      <c r="CI19" s="276"/>
      <c r="CJ19" s="276"/>
      <c r="CK19" s="276"/>
      <c r="CL19" s="281"/>
      <c r="CM19" s="282"/>
      <c r="CN19" s="280"/>
      <c r="CO19" s="276"/>
      <c r="CP19" s="277"/>
      <c r="CQ19" s="277"/>
      <c r="CR19" s="277"/>
      <c r="CS19" s="276"/>
      <c r="CT19" s="276"/>
      <c r="CU19" s="276"/>
      <c r="CV19" s="281"/>
      <c r="CW19" s="282"/>
      <c r="CX19" s="280"/>
      <c r="CY19" s="276"/>
      <c r="CZ19" s="277"/>
      <c r="DA19" s="277"/>
      <c r="DB19" s="277"/>
      <c r="DC19" s="276"/>
      <c r="DD19" s="276"/>
      <c r="DE19" s="276"/>
      <c r="DF19" s="281"/>
      <c r="DG19" s="282"/>
      <c r="DH19" s="280"/>
      <c r="DI19" s="276"/>
      <c r="DJ19" s="277"/>
      <c r="DK19" s="277"/>
      <c r="DL19" s="277"/>
      <c r="DM19" s="276"/>
      <c r="DN19" s="276"/>
      <c r="DO19" s="276"/>
      <c r="DP19" s="281"/>
      <c r="DQ19" s="282"/>
      <c r="DR19" s="280"/>
      <c r="DS19" s="276"/>
      <c r="DT19" s="277"/>
      <c r="DU19" s="277"/>
      <c r="DV19" s="277"/>
      <c r="DW19" s="276"/>
      <c r="DX19" s="276"/>
      <c r="DY19" s="276"/>
      <c r="DZ19" s="281"/>
      <c r="EA19" s="282"/>
      <c r="EB19" s="340">
        <f>N19+X19+AH19+AR19+BB19+BL19+BV19+CF19+CP19+CZ19+DJ19+DT19</f>
        <v>0</v>
      </c>
      <c r="EC19" s="341"/>
      <c r="ED19" s="341">
        <f>EB19-EC19</f>
        <v>0</v>
      </c>
      <c r="EE19" s="276">
        <v>3341</v>
      </c>
      <c r="EF19" s="342" t="s">
        <v>94</v>
      </c>
      <c r="EG19" s="343"/>
      <c r="EH19" s="344"/>
      <c r="EI19" s="282"/>
      <c r="EJ19" s="111" t="str">
        <f t="shared" si="0"/>
        <v>Servicios de capacitacion</v>
      </c>
      <c r="EK19" s="111">
        <f t="shared" si="1"/>
        <v>3341</v>
      </c>
      <c r="EL19" s="111">
        <f t="shared" si="2"/>
        <v>0</v>
      </c>
      <c r="EM19" s="111">
        <f t="shared" si="3"/>
        <v>0</v>
      </c>
      <c r="EN19" s="111">
        <f t="shared" si="4"/>
        <v>0</v>
      </c>
      <c r="EO19" s="111">
        <f t="shared" si="5"/>
        <v>0</v>
      </c>
      <c r="EP19" s="111">
        <f t="shared" si="6"/>
        <v>0</v>
      </c>
      <c r="EQ19" s="111">
        <f t="shared" si="7"/>
        <v>0</v>
      </c>
      <c r="ER19" s="111">
        <f t="shared" si="8"/>
        <v>0</v>
      </c>
      <c r="ES19" s="111">
        <f t="shared" si="9"/>
        <v>0</v>
      </c>
      <c r="ET19" s="111">
        <f t="shared" si="10"/>
        <v>0</v>
      </c>
      <c r="EU19" s="111">
        <f t="shared" si="11"/>
        <v>0</v>
      </c>
      <c r="EV19" s="111">
        <f t="shared" si="12"/>
        <v>0</v>
      </c>
      <c r="EW19" s="111">
        <f t="shared" si="13"/>
        <v>0</v>
      </c>
      <c r="EX19" s="111">
        <f t="shared" si="14"/>
        <v>0</v>
      </c>
    </row>
    <row r="20" spans="2:154" ht="39.75" customHeight="1">
      <c r="B20" s="540"/>
      <c r="C20" s="543"/>
      <c r="D20" s="157">
        <v>3</v>
      </c>
      <c r="E20" s="727" t="s">
        <v>157</v>
      </c>
      <c r="F20" s="728"/>
      <c r="G20" s="729"/>
      <c r="H20" s="187" t="s">
        <v>141</v>
      </c>
      <c r="I20" s="174" t="s">
        <v>155</v>
      </c>
      <c r="J20" s="190" t="s">
        <v>42</v>
      </c>
      <c r="K20" s="191" t="s">
        <v>48</v>
      </c>
      <c r="L20" s="275" t="s">
        <v>91</v>
      </c>
      <c r="M20" s="276" t="s">
        <v>91</v>
      </c>
      <c r="N20" s="277"/>
      <c r="O20" s="277"/>
      <c r="P20" s="277"/>
      <c r="Q20" s="276" t="s">
        <v>91</v>
      </c>
      <c r="R20" s="276"/>
      <c r="S20" s="276"/>
      <c r="T20" s="278" t="s">
        <v>228</v>
      </c>
      <c r="U20" s="279" t="s">
        <v>217</v>
      </c>
      <c r="V20" s="280" t="s">
        <v>91</v>
      </c>
      <c r="W20" s="276" t="s">
        <v>91</v>
      </c>
      <c r="X20" s="277"/>
      <c r="Y20" s="277"/>
      <c r="Z20" s="277"/>
      <c r="AA20" s="276" t="s">
        <v>91</v>
      </c>
      <c r="AB20" s="276"/>
      <c r="AC20" s="276"/>
      <c r="AD20" s="278" t="s">
        <v>228</v>
      </c>
      <c r="AE20" s="279" t="s">
        <v>217</v>
      </c>
      <c r="AF20" s="280" t="s">
        <v>91</v>
      </c>
      <c r="AG20" s="276" t="s">
        <v>91</v>
      </c>
      <c r="AH20" s="277"/>
      <c r="AI20" s="277"/>
      <c r="AJ20" s="277"/>
      <c r="AK20" s="276" t="s">
        <v>91</v>
      </c>
      <c r="AL20" s="276"/>
      <c r="AM20" s="276"/>
      <c r="AN20" s="278" t="s">
        <v>228</v>
      </c>
      <c r="AO20" s="279" t="s">
        <v>217</v>
      </c>
      <c r="AP20" s="280" t="s">
        <v>91</v>
      </c>
      <c r="AQ20" s="276" t="s">
        <v>91</v>
      </c>
      <c r="AR20" s="277"/>
      <c r="AS20" s="277"/>
      <c r="AT20" s="277"/>
      <c r="AU20" s="276" t="s">
        <v>91</v>
      </c>
      <c r="AV20" s="276"/>
      <c r="AW20" s="276"/>
      <c r="AX20" s="278" t="s">
        <v>228</v>
      </c>
      <c r="AY20" s="279" t="s">
        <v>217</v>
      </c>
      <c r="AZ20" s="280" t="s">
        <v>91</v>
      </c>
      <c r="BA20" s="276" t="s">
        <v>91</v>
      </c>
      <c r="BB20" s="277"/>
      <c r="BC20" s="277"/>
      <c r="BD20" s="277"/>
      <c r="BE20" s="276" t="s">
        <v>91</v>
      </c>
      <c r="BF20" s="276"/>
      <c r="BG20" s="276"/>
      <c r="BH20" s="278" t="s">
        <v>228</v>
      </c>
      <c r="BI20" s="279" t="s">
        <v>217</v>
      </c>
      <c r="BJ20" s="280" t="s">
        <v>91</v>
      </c>
      <c r="BK20" s="276" t="s">
        <v>91</v>
      </c>
      <c r="BL20" s="277"/>
      <c r="BM20" s="277"/>
      <c r="BN20" s="277"/>
      <c r="BO20" s="276" t="s">
        <v>91</v>
      </c>
      <c r="BP20" s="276"/>
      <c r="BQ20" s="276"/>
      <c r="BR20" s="278" t="s">
        <v>228</v>
      </c>
      <c r="BS20" s="279" t="s">
        <v>217</v>
      </c>
      <c r="BT20" s="280" t="s">
        <v>91</v>
      </c>
      <c r="BU20" s="276" t="s">
        <v>91</v>
      </c>
      <c r="BV20" s="277"/>
      <c r="BW20" s="277"/>
      <c r="BX20" s="277"/>
      <c r="BY20" s="276" t="s">
        <v>91</v>
      </c>
      <c r="BZ20" s="276"/>
      <c r="CA20" s="276"/>
      <c r="CB20" s="278" t="s">
        <v>228</v>
      </c>
      <c r="CC20" s="279" t="s">
        <v>217</v>
      </c>
      <c r="CD20" s="280"/>
      <c r="CE20" s="276"/>
      <c r="CF20" s="277"/>
      <c r="CG20" s="277"/>
      <c r="CH20" s="277"/>
      <c r="CI20" s="276"/>
      <c r="CJ20" s="276"/>
      <c r="CK20" s="276"/>
      <c r="CL20" s="281"/>
      <c r="CM20" s="282"/>
      <c r="CN20" s="280"/>
      <c r="CO20" s="276"/>
      <c r="CP20" s="277"/>
      <c r="CQ20" s="277"/>
      <c r="CR20" s="277"/>
      <c r="CS20" s="276"/>
      <c r="CT20" s="276"/>
      <c r="CU20" s="276"/>
      <c r="CV20" s="281"/>
      <c r="CW20" s="282"/>
      <c r="CX20" s="280"/>
      <c r="CY20" s="276"/>
      <c r="CZ20" s="277"/>
      <c r="DA20" s="277"/>
      <c r="DB20" s="277"/>
      <c r="DC20" s="276"/>
      <c r="DD20" s="276"/>
      <c r="DE20" s="276"/>
      <c r="DF20" s="281"/>
      <c r="DG20" s="282"/>
      <c r="DH20" s="280"/>
      <c r="DI20" s="276"/>
      <c r="DJ20" s="277"/>
      <c r="DK20" s="277"/>
      <c r="DL20" s="277"/>
      <c r="DM20" s="276"/>
      <c r="DN20" s="276"/>
      <c r="DO20" s="276"/>
      <c r="DP20" s="281"/>
      <c r="DQ20" s="282"/>
      <c r="DR20" s="280"/>
      <c r="DS20" s="276"/>
      <c r="DT20" s="277"/>
      <c r="DU20" s="277"/>
      <c r="DV20" s="277"/>
      <c r="DW20" s="276"/>
      <c r="DX20" s="276"/>
      <c r="DY20" s="276"/>
      <c r="DZ20" s="281"/>
      <c r="EA20" s="282"/>
      <c r="EB20" s="340">
        <f>N20+X20+AH20+AR20+BB20+BL20+BV20+CF20+CP20+CZ20+DJ20+DT20</f>
        <v>0</v>
      </c>
      <c r="EC20" s="341"/>
      <c r="ED20" s="341">
        <f>EB20-EC20</f>
        <v>0</v>
      </c>
      <c r="EE20" s="276"/>
      <c r="EF20" s="342"/>
      <c r="EG20" s="343"/>
      <c r="EH20" s="344"/>
      <c r="EI20" s="282"/>
      <c r="EJ20" s="111">
        <f t="shared" si="0"/>
        <v>0</v>
      </c>
      <c r="EK20" s="111">
        <f t="shared" si="1"/>
        <v>0</v>
      </c>
      <c r="EL20" s="111">
        <f t="shared" si="2"/>
        <v>0</v>
      </c>
      <c r="EM20" s="111">
        <f t="shared" si="3"/>
        <v>0</v>
      </c>
      <c r="EN20" s="111">
        <f t="shared" si="4"/>
        <v>0</v>
      </c>
      <c r="EO20" s="111">
        <f t="shared" si="5"/>
        <v>0</v>
      </c>
      <c r="EP20" s="111">
        <f t="shared" si="6"/>
        <v>0</v>
      </c>
      <c r="EQ20" s="111">
        <f t="shared" si="7"/>
        <v>0</v>
      </c>
      <c r="ER20" s="111">
        <f t="shared" si="8"/>
        <v>0</v>
      </c>
      <c r="ES20" s="111">
        <f t="shared" si="9"/>
        <v>0</v>
      </c>
      <c r="ET20" s="111">
        <f t="shared" si="10"/>
        <v>0</v>
      </c>
      <c r="EU20" s="111">
        <f t="shared" si="11"/>
        <v>0</v>
      </c>
      <c r="EV20" s="111">
        <f t="shared" si="12"/>
        <v>0</v>
      </c>
      <c r="EW20" s="111">
        <f t="shared" si="13"/>
        <v>0</v>
      </c>
      <c r="EX20" s="111">
        <f t="shared" si="14"/>
        <v>0</v>
      </c>
    </row>
    <row r="21" spans="2:154" ht="45.75" customHeight="1">
      <c r="B21" s="540"/>
      <c r="C21" s="543"/>
      <c r="D21" s="157">
        <v>4</v>
      </c>
      <c r="E21" s="718" t="s">
        <v>158</v>
      </c>
      <c r="F21" s="719"/>
      <c r="G21" s="720"/>
      <c r="H21" s="187" t="s">
        <v>141</v>
      </c>
      <c r="I21" s="174" t="s">
        <v>155</v>
      </c>
      <c r="J21" s="169" t="s">
        <v>42</v>
      </c>
      <c r="K21" s="170" t="s">
        <v>49</v>
      </c>
      <c r="L21" s="275" t="s">
        <v>91</v>
      </c>
      <c r="M21" s="276" t="s">
        <v>91</v>
      </c>
      <c r="N21" s="277"/>
      <c r="O21" s="277"/>
      <c r="P21" s="277"/>
      <c r="Q21" s="276" t="s">
        <v>91</v>
      </c>
      <c r="R21" s="276"/>
      <c r="S21" s="276"/>
      <c r="T21" s="278" t="s">
        <v>228</v>
      </c>
      <c r="U21" s="279" t="s">
        <v>217</v>
      </c>
      <c r="V21" s="280" t="s">
        <v>91</v>
      </c>
      <c r="W21" s="276" t="s">
        <v>91</v>
      </c>
      <c r="X21" s="277"/>
      <c r="Y21" s="277"/>
      <c r="Z21" s="277"/>
      <c r="AA21" s="276" t="s">
        <v>91</v>
      </c>
      <c r="AB21" s="276"/>
      <c r="AC21" s="276"/>
      <c r="AD21" s="278" t="s">
        <v>228</v>
      </c>
      <c r="AE21" s="279" t="s">
        <v>217</v>
      </c>
      <c r="AF21" s="280" t="s">
        <v>91</v>
      </c>
      <c r="AG21" s="276" t="s">
        <v>91</v>
      </c>
      <c r="AH21" s="277"/>
      <c r="AI21" s="277"/>
      <c r="AJ21" s="277"/>
      <c r="AK21" s="276" t="s">
        <v>91</v>
      </c>
      <c r="AL21" s="276"/>
      <c r="AM21" s="276"/>
      <c r="AN21" s="278" t="s">
        <v>228</v>
      </c>
      <c r="AO21" s="279" t="s">
        <v>217</v>
      </c>
      <c r="AP21" s="280" t="s">
        <v>91</v>
      </c>
      <c r="AQ21" s="276" t="s">
        <v>91</v>
      </c>
      <c r="AR21" s="277"/>
      <c r="AS21" s="277"/>
      <c r="AT21" s="277"/>
      <c r="AU21" s="276" t="s">
        <v>91</v>
      </c>
      <c r="AV21" s="276"/>
      <c r="AW21" s="276"/>
      <c r="AX21" s="278" t="s">
        <v>228</v>
      </c>
      <c r="AY21" s="279" t="s">
        <v>217</v>
      </c>
      <c r="AZ21" s="280" t="s">
        <v>91</v>
      </c>
      <c r="BA21" s="276" t="s">
        <v>91</v>
      </c>
      <c r="BB21" s="277"/>
      <c r="BC21" s="277"/>
      <c r="BD21" s="277"/>
      <c r="BE21" s="276" t="s">
        <v>91</v>
      </c>
      <c r="BF21" s="276"/>
      <c r="BG21" s="276"/>
      <c r="BH21" s="278" t="s">
        <v>228</v>
      </c>
      <c r="BI21" s="279" t="s">
        <v>217</v>
      </c>
      <c r="BJ21" s="280" t="s">
        <v>91</v>
      </c>
      <c r="BK21" s="276" t="s">
        <v>91</v>
      </c>
      <c r="BL21" s="277"/>
      <c r="BM21" s="277"/>
      <c r="BN21" s="277"/>
      <c r="BO21" s="276" t="s">
        <v>91</v>
      </c>
      <c r="BP21" s="276"/>
      <c r="BQ21" s="276"/>
      <c r="BR21" s="278" t="s">
        <v>228</v>
      </c>
      <c r="BS21" s="279" t="s">
        <v>217</v>
      </c>
      <c r="BT21" s="280" t="s">
        <v>91</v>
      </c>
      <c r="BU21" s="276" t="s">
        <v>91</v>
      </c>
      <c r="BV21" s="277"/>
      <c r="BW21" s="277"/>
      <c r="BX21" s="277"/>
      <c r="BY21" s="276" t="s">
        <v>91</v>
      </c>
      <c r="BZ21" s="276"/>
      <c r="CA21" s="276"/>
      <c r="CB21" s="278" t="s">
        <v>228</v>
      </c>
      <c r="CC21" s="279" t="s">
        <v>217</v>
      </c>
      <c r="CD21" s="280" t="s">
        <v>91</v>
      </c>
      <c r="CE21" s="276"/>
      <c r="CF21" s="277"/>
      <c r="CG21" s="277"/>
      <c r="CH21" s="277"/>
      <c r="CI21" s="276"/>
      <c r="CJ21" s="276"/>
      <c r="CK21" s="276"/>
      <c r="CL21" s="278" t="s">
        <v>228</v>
      </c>
      <c r="CM21" s="279" t="s">
        <v>217</v>
      </c>
      <c r="CN21" s="280"/>
      <c r="CO21" s="276"/>
      <c r="CP21" s="277"/>
      <c r="CQ21" s="277"/>
      <c r="CR21" s="277"/>
      <c r="CS21" s="276"/>
      <c r="CT21" s="276"/>
      <c r="CU21" s="276"/>
      <c r="CV21" s="281"/>
      <c r="CW21" s="282"/>
      <c r="CX21" s="280"/>
      <c r="CY21" s="276"/>
      <c r="CZ21" s="277"/>
      <c r="DA21" s="277"/>
      <c r="DB21" s="277"/>
      <c r="DC21" s="276"/>
      <c r="DD21" s="276"/>
      <c r="DE21" s="276"/>
      <c r="DF21" s="281"/>
      <c r="DG21" s="282"/>
      <c r="DH21" s="280"/>
      <c r="DI21" s="276"/>
      <c r="DJ21" s="277"/>
      <c r="DK21" s="277"/>
      <c r="DL21" s="277"/>
      <c r="DM21" s="276"/>
      <c r="DN21" s="276"/>
      <c r="DO21" s="276"/>
      <c r="DP21" s="281"/>
      <c r="DQ21" s="282"/>
      <c r="DR21" s="280"/>
      <c r="DS21" s="276"/>
      <c r="DT21" s="277"/>
      <c r="DU21" s="277"/>
      <c r="DV21" s="277"/>
      <c r="DW21" s="276"/>
      <c r="DX21" s="276"/>
      <c r="DY21" s="276"/>
      <c r="DZ21" s="281"/>
      <c r="EA21" s="282"/>
      <c r="EB21" s="340">
        <f>N21+X21+AH21+AR21+BB21+BL21+BV21+CF21+CP21+CZ21+DJ21+DT21</f>
        <v>0</v>
      </c>
      <c r="EC21" s="341"/>
      <c r="ED21" s="341">
        <f>EB21-EC21</f>
        <v>0</v>
      </c>
      <c r="EE21" s="276"/>
      <c r="EF21" s="342"/>
      <c r="EG21" s="343"/>
      <c r="EH21" s="344"/>
      <c r="EI21" s="282"/>
      <c r="EJ21" s="111">
        <f t="shared" si="0"/>
        <v>0</v>
      </c>
      <c r="EK21" s="111">
        <f t="shared" si="1"/>
        <v>0</v>
      </c>
      <c r="EL21" s="111">
        <f t="shared" si="2"/>
        <v>0</v>
      </c>
      <c r="EM21" s="111">
        <f t="shared" si="3"/>
        <v>0</v>
      </c>
      <c r="EN21" s="111">
        <f t="shared" si="4"/>
        <v>0</v>
      </c>
      <c r="EO21" s="111">
        <f t="shared" si="5"/>
        <v>0</v>
      </c>
      <c r="EP21" s="111">
        <f t="shared" si="6"/>
        <v>0</v>
      </c>
      <c r="EQ21" s="111">
        <f t="shared" si="7"/>
        <v>0</v>
      </c>
      <c r="ER21" s="111">
        <f t="shared" si="8"/>
        <v>0</v>
      </c>
      <c r="ES21" s="111">
        <f t="shared" si="9"/>
        <v>0</v>
      </c>
      <c r="ET21" s="111">
        <f t="shared" si="10"/>
        <v>0</v>
      </c>
      <c r="EU21" s="111">
        <f t="shared" si="11"/>
        <v>0</v>
      </c>
      <c r="EV21" s="111">
        <f t="shared" si="12"/>
        <v>0</v>
      </c>
      <c r="EW21" s="111">
        <f t="shared" si="13"/>
        <v>0</v>
      </c>
      <c r="EX21" s="111">
        <f t="shared" si="14"/>
        <v>0</v>
      </c>
    </row>
    <row r="22" spans="2:154" ht="45.75" customHeight="1">
      <c r="B22" s="540"/>
      <c r="C22" s="543"/>
      <c r="D22" s="157">
        <v>5</v>
      </c>
      <c r="E22" s="718" t="s">
        <v>159</v>
      </c>
      <c r="F22" s="719"/>
      <c r="G22" s="720"/>
      <c r="H22" s="187" t="s">
        <v>141</v>
      </c>
      <c r="I22" s="204" t="s">
        <v>155</v>
      </c>
      <c r="J22" s="169" t="s">
        <v>42</v>
      </c>
      <c r="K22" s="170" t="s">
        <v>49</v>
      </c>
      <c r="L22" s="275" t="s">
        <v>91</v>
      </c>
      <c r="M22" s="276" t="s">
        <v>91</v>
      </c>
      <c r="N22" s="277"/>
      <c r="O22" s="277"/>
      <c r="P22" s="277"/>
      <c r="Q22" s="276" t="s">
        <v>91</v>
      </c>
      <c r="R22" s="276"/>
      <c r="S22" s="276"/>
      <c r="T22" s="278" t="s">
        <v>228</v>
      </c>
      <c r="U22" s="279" t="s">
        <v>217</v>
      </c>
      <c r="V22" s="280" t="s">
        <v>91</v>
      </c>
      <c r="W22" s="276" t="s">
        <v>91</v>
      </c>
      <c r="X22" s="277"/>
      <c r="Y22" s="277"/>
      <c r="Z22" s="277"/>
      <c r="AA22" s="276" t="s">
        <v>91</v>
      </c>
      <c r="AB22" s="276"/>
      <c r="AC22" s="276"/>
      <c r="AD22" s="278" t="s">
        <v>228</v>
      </c>
      <c r="AE22" s="279" t="s">
        <v>217</v>
      </c>
      <c r="AF22" s="280" t="s">
        <v>91</v>
      </c>
      <c r="AG22" s="276" t="s">
        <v>91</v>
      </c>
      <c r="AH22" s="277"/>
      <c r="AI22" s="277"/>
      <c r="AJ22" s="277"/>
      <c r="AK22" s="276" t="s">
        <v>91</v>
      </c>
      <c r="AL22" s="276"/>
      <c r="AM22" s="276"/>
      <c r="AN22" s="278" t="s">
        <v>228</v>
      </c>
      <c r="AO22" s="279" t="s">
        <v>217</v>
      </c>
      <c r="AP22" s="280" t="s">
        <v>91</v>
      </c>
      <c r="AQ22" s="276" t="s">
        <v>91</v>
      </c>
      <c r="AR22" s="277"/>
      <c r="AS22" s="277"/>
      <c r="AT22" s="277"/>
      <c r="AU22" s="276" t="s">
        <v>91</v>
      </c>
      <c r="AV22" s="276"/>
      <c r="AW22" s="276"/>
      <c r="AX22" s="278" t="s">
        <v>228</v>
      </c>
      <c r="AY22" s="279" t="s">
        <v>217</v>
      </c>
      <c r="AZ22" s="280" t="s">
        <v>91</v>
      </c>
      <c r="BA22" s="276" t="s">
        <v>91</v>
      </c>
      <c r="BB22" s="277"/>
      <c r="BC22" s="277"/>
      <c r="BD22" s="277"/>
      <c r="BE22" s="276" t="s">
        <v>91</v>
      </c>
      <c r="BF22" s="276"/>
      <c r="BG22" s="276"/>
      <c r="BH22" s="278" t="s">
        <v>228</v>
      </c>
      <c r="BI22" s="279" t="s">
        <v>217</v>
      </c>
      <c r="BJ22" s="280" t="s">
        <v>91</v>
      </c>
      <c r="BK22" s="276" t="s">
        <v>91</v>
      </c>
      <c r="BL22" s="277"/>
      <c r="BM22" s="277"/>
      <c r="BN22" s="277"/>
      <c r="BO22" s="276" t="s">
        <v>91</v>
      </c>
      <c r="BP22" s="276"/>
      <c r="BQ22" s="276"/>
      <c r="BR22" s="278" t="s">
        <v>228</v>
      </c>
      <c r="BS22" s="279" t="s">
        <v>217</v>
      </c>
      <c r="BT22" s="280" t="s">
        <v>91</v>
      </c>
      <c r="BU22" s="276" t="s">
        <v>91</v>
      </c>
      <c r="BV22" s="277"/>
      <c r="BW22" s="277"/>
      <c r="BX22" s="277"/>
      <c r="BY22" s="276" t="s">
        <v>91</v>
      </c>
      <c r="BZ22" s="276"/>
      <c r="CA22" s="276"/>
      <c r="CB22" s="278" t="s">
        <v>228</v>
      </c>
      <c r="CC22" s="279" t="s">
        <v>217</v>
      </c>
      <c r="CD22" s="280" t="s">
        <v>91</v>
      </c>
      <c r="CE22" s="276"/>
      <c r="CF22" s="277"/>
      <c r="CG22" s="277"/>
      <c r="CH22" s="277"/>
      <c r="CI22" s="276"/>
      <c r="CJ22" s="276"/>
      <c r="CK22" s="276"/>
      <c r="CL22" s="278" t="s">
        <v>228</v>
      </c>
      <c r="CM22" s="279" t="s">
        <v>217</v>
      </c>
      <c r="CN22" s="280"/>
      <c r="CO22" s="276"/>
      <c r="CP22" s="277"/>
      <c r="CQ22" s="277"/>
      <c r="CR22" s="277"/>
      <c r="CS22" s="276"/>
      <c r="CT22" s="276"/>
      <c r="CU22" s="276"/>
      <c r="CV22" s="281"/>
      <c r="CW22" s="282"/>
      <c r="CX22" s="280"/>
      <c r="CY22" s="276"/>
      <c r="CZ22" s="277"/>
      <c r="DA22" s="277"/>
      <c r="DB22" s="277"/>
      <c r="DC22" s="276"/>
      <c r="DD22" s="276"/>
      <c r="DE22" s="276"/>
      <c r="DF22" s="281"/>
      <c r="DG22" s="282"/>
      <c r="DH22" s="280"/>
      <c r="DI22" s="276"/>
      <c r="DJ22" s="277"/>
      <c r="DK22" s="277"/>
      <c r="DL22" s="277"/>
      <c r="DM22" s="276"/>
      <c r="DN22" s="276"/>
      <c r="DO22" s="276"/>
      <c r="DP22" s="281"/>
      <c r="DQ22" s="282"/>
      <c r="DR22" s="280"/>
      <c r="DS22" s="276"/>
      <c r="DT22" s="277"/>
      <c r="DU22" s="277"/>
      <c r="DV22" s="277"/>
      <c r="DW22" s="276"/>
      <c r="DX22" s="276"/>
      <c r="DY22" s="276"/>
      <c r="DZ22" s="281"/>
      <c r="EA22" s="282"/>
      <c r="EB22" s="340"/>
      <c r="EC22" s="341"/>
      <c r="ED22" s="341"/>
      <c r="EE22" s="276"/>
      <c r="EF22" s="342"/>
      <c r="EG22" s="343"/>
      <c r="EH22" s="344"/>
      <c r="EI22" s="282"/>
      <c r="EJ22" s="111"/>
      <c r="EK22" s="111"/>
      <c r="EL22" s="111"/>
      <c r="EM22" s="111"/>
      <c r="EN22" s="111"/>
      <c r="EO22" s="111"/>
      <c r="EP22" s="111"/>
      <c r="EQ22" s="111"/>
      <c r="ER22" s="111"/>
      <c r="ES22" s="111"/>
      <c r="ET22" s="111"/>
      <c r="EU22" s="111"/>
      <c r="EV22" s="111"/>
      <c r="EW22" s="111"/>
      <c r="EX22" s="111"/>
    </row>
    <row r="23" spans="2:154" ht="45.75" customHeight="1">
      <c r="B23" s="540"/>
      <c r="C23" s="742"/>
      <c r="D23" s="157">
        <v>6</v>
      </c>
      <c r="E23" s="718" t="s">
        <v>160</v>
      </c>
      <c r="F23" s="719"/>
      <c r="G23" s="720"/>
      <c r="H23" s="187" t="s">
        <v>141</v>
      </c>
      <c r="I23" s="174" t="s">
        <v>155</v>
      </c>
      <c r="J23" s="169" t="s">
        <v>42</v>
      </c>
      <c r="K23" s="170" t="s">
        <v>49</v>
      </c>
      <c r="L23" s="275" t="s">
        <v>91</v>
      </c>
      <c r="M23" s="276" t="s">
        <v>91</v>
      </c>
      <c r="N23" s="277"/>
      <c r="O23" s="277"/>
      <c r="P23" s="277"/>
      <c r="Q23" s="276" t="s">
        <v>91</v>
      </c>
      <c r="R23" s="276"/>
      <c r="S23" s="276"/>
      <c r="T23" s="278" t="s">
        <v>228</v>
      </c>
      <c r="U23" s="279" t="s">
        <v>217</v>
      </c>
      <c r="V23" s="280" t="s">
        <v>91</v>
      </c>
      <c r="W23" s="276" t="s">
        <v>91</v>
      </c>
      <c r="X23" s="277"/>
      <c r="Y23" s="277"/>
      <c r="Z23" s="277"/>
      <c r="AA23" s="276" t="s">
        <v>91</v>
      </c>
      <c r="AB23" s="276"/>
      <c r="AC23" s="276"/>
      <c r="AD23" s="278" t="s">
        <v>228</v>
      </c>
      <c r="AE23" s="279" t="s">
        <v>217</v>
      </c>
      <c r="AF23" s="280" t="s">
        <v>91</v>
      </c>
      <c r="AG23" s="276" t="s">
        <v>91</v>
      </c>
      <c r="AH23" s="277"/>
      <c r="AI23" s="277"/>
      <c r="AJ23" s="277"/>
      <c r="AK23" s="276" t="s">
        <v>91</v>
      </c>
      <c r="AL23" s="276"/>
      <c r="AM23" s="276"/>
      <c r="AN23" s="278" t="s">
        <v>228</v>
      </c>
      <c r="AO23" s="279" t="s">
        <v>217</v>
      </c>
      <c r="AP23" s="280" t="s">
        <v>91</v>
      </c>
      <c r="AQ23" s="276" t="s">
        <v>91</v>
      </c>
      <c r="AR23" s="277"/>
      <c r="AS23" s="277"/>
      <c r="AT23" s="277"/>
      <c r="AU23" s="276" t="s">
        <v>91</v>
      </c>
      <c r="AV23" s="276"/>
      <c r="AW23" s="276"/>
      <c r="AX23" s="278" t="s">
        <v>228</v>
      </c>
      <c r="AY23" s="279" t="s">
        <v>217</v>
      </c>
      <c r="AZ23" s="280" t="s">
        <v>91</v>
      </c>
      <c r="BA23" s="276" t="s">
        <v>91</v>
      </c>
      <c r="BB23" s="277"/>
      <c r="BC23" s="277"/>
      <c r="BD23" s="277"/>
      <c r="BE23" s="276" t="s">
        <v>91</v>
      </c>
      <c r="BF23" s="276"/>
      <c r="BG23" s="276"/>
      <c r="BH23" s="278" t="s">
        <v>228</v>
      </c>
      <c r="BI23" s="279" t="s">
        <v>217</v>
      </c>
      <c r="BJ23" s="280" t="s">
        <v>91</v>
      </c>
      <c r="BK23" s="276" t="s">
        <v>91</v>
      </c>
      <c r="BL23" s="277"/>
      <c r="BM23" s="277"/>
      <c r="BN23" s="277"/>
      <c r="BO23" s="276" t="s">
        <v>91</v>
      </c>
      <c r="BP23" s="276"/>
      <c r="BQ23" s="276"/>
      <c r="BR23" s="278" t="s">
        <v>228</v>
      </c>
      <c r="BS23" s="279" t="s">
        <v>217</v>
      </c>
      <c r="BT23" s="280" t="s">
        <v>91</v>
      </c>
      <c r="BU23" s="276" t="s">
        <v>91</v>
      </c>
      <c r="BV23" s="277"/>
      <c r="BW23" s="277"/>
      <c r="BX23" s="277"/>
      <c r="BY23" s="276" t="s">
        <v>91</v>
      </c>
      <c r="BZ23" s="276"/>
      <c r="CA23" s="276"/>
      <c r="CB23" s="278" t="s">
        <v>228</v>
      </c>
      <c r="CC23" s="279" t="s">
        <v>217</v>
      </c>
      <c r="CD23" s="280" t="s">
        <v>91</v>
      </c>
      <c r="CE23" s="276"/>
      <c r="CF23" s="277"/>
      <c r="CG23" s="277"/>
      <c r="CH23" s="277"/>
      <c r="CI23" s="276"/>
      <c r="CJ23" s="276"/>
      <c r="CK23" s="276"/>
      <c r="CL23" s="278" t="s">
        <v>228</v>
      </c>
      <c r="CM23" s="279" t="s">
        <v>217</v>
      </c>
      <c r="CN23" s="280"/>
      <c r="CO23" s="276"/>
      <c r="CP23" s="277"/>
      <c r="CQ23" s="277"/>
      <c r="CR23" s="277"/>
      <c r="CS23" s="276"/>
      <c r="CT23" s="276"/>
      <c r="CU23" s="276"/>
      <c r="CV23" s="281"/>
      <c r="CW23" s="282"/>
      <c r="CX23" s="280"/>
      <c r="CY23" s="276"/>
      <c r="CZ23" s="277"/>
      <c r="DA23" s="277"/>
      <c r="DB23" s="277"/>
      <c r="DC23" s="276"/>
      <c r="DD23" s="276"/>
      <c r="DE23" s="276"/>
      <c r="DF23" s="281"/>
      <c r="DG23" s="282"/>
      <c r="DH23" s="280"/>
      <c r="DI23" s="276"/>
      <c r="DJ23" s="277"/>
      <c r="DK23" s="277"/>
      <c r="DL23" s="277"/>
      <c r="DM23" s="276"/>
      <c r="DN23" s="276"/>
      <c r="DO23" s="276"/>
      <c r="DP23" s="281"/>
      <c r="DQ23" s="282"/>
      <c r="DR23" s="280"/>
      <c r="DS23" s="276"/>
      <c r="DT23" s="277"/>
      <c r="DU23" s="277"/>
      <c r="DV23" s="277"/>
      <c r="DW23" s="276"/>
      <c r="DX23" s="276"/>
      <c r="DY23" s="276"/>
      <c r="DZ23" s="281"/>
      <c r="EA23" s="282"/>
      <c r="EB23" s="340"/>
      <c r="EC23" s="341"/>
      <c r="ED23" s="341"/>
      <c r="EE23" s="276"/>
      <c r="EF23" s="342"/>
      <c r="EG23" s="343"/>
      <c r="EH23" s="344"/>
      <c r="EI23" s="282"/>
      <c r="EJ23" s="111"/>
      <c r="EK23" s="111"/>
      <c r="EL23" s="111"/>
      <c r="EM23" s="111"/>
      <c r="EN23" s="111"/>
      <c r="EO23" s="111"/>
      <c r="EP23" s="111"/>
      <c r="EQ23" s="111"/>
      <c r="ER23" s="111"/>
      <c r="ES23" s="111"/>
      <c r="ET23" s="111"/>
      <c r="EU23" s="111"/>
      <c r="EV23" s="111"/>
      <c r="EW23" s="111"/>
      <c r="EX23" s="111"/>
    </row>
    <row r="24" spans="2:154" ht="41.25" customHeight="1">
      <c r="B24" s="540"/>
      <c r="C24" s="543"/>
      <c r="D24" s="205">
        <v>7</v>
      </c>
      <c r="E24" s="731" t="s">
        <v>161</v>
      </c>
      <c r="F24" s="732"/>
      <c r="G24" s="733"/>
      <c r="H24" s="187" t="s">
        <v>141</v>
      </c>
      <c r="I24" s="174" t="s">
        <v>155</v>
      </c>
      <c r="J24" s="345" t="s">
        <v>42</v>
      </c>
      <c r="K24" s="346" t="s">
        <v>49</v>
      </c>
      <c r="L24" s="285" t="s">
        <v>91</v>
      </c>
      <c r="M24" s="256" t="s">
        <v>91</v>
      </c>
      <c r="N24" s="286"/>
      <c r="O24" s="286"/>
      <c r="P24" s="286"/>
      <c r="Q24" s="256" t="s">
        <v>91</v>
      </c>
      <c r="R24" s="256"/>
      <c r="S24" s="256"/>
      <c r="T24" s="347" t="s">
        <v>228</v>
      </c>
      <c r="U24" s="219" t="s">
        <v>217</v>
      </c>
      <c r="V24" s="285" t="s">
        <v>91</v>
      </c>
      <c r="W24" s="256" t="s">
        <v>91</v>
      </c>
      <c r="X24" s="286"/>
      <c r="Y24" s="286"/>
      <c r="Z24" s="286"/>
      <c r="AA24" s="256" t="s">
        <v>91</v>
      </c>
      <c r="AB24" s="256"/>
      <c r="AC24" s="256"/>
      <c r="AD24" s="347" t="s">
        <v>228</v>
      </c>
      <c r="AE24" s="219" t="s">
        <v>217</v>
      </c>
      <c r="AF24" s="285" t="s">
        <v>91</v>
      </c>
      <c r="AG24" s="256" t="s">
        <v>91</v>
      </c>
      <c r="AH24" s="286"/>
      <c r="AI24" s="286"/>
      <c r="AJ24" s="286"/>
      <c r="AK24" s="256" t="s">
        <v>91</v>
      </c>
      <c r="AL24" s="256"/>
      <c r="AM24" s="256"/>
      <c r="AN24" s="347" t="s">
        <v>228</v>
      </c>
      <c r="AO24" s="219" t="s">
        <v>217</v>
      </c>
      <c r="AP24" s="285" t="s">
        <v>91</v>
      </c>
      <c r="AQ24" s="256" t="s">
        <v>91</v>
      </c>
      <c r="AR24" s="286"/>
      <c r="AS24" s="286"/>
      <c r="AT24" s="286"/>
      <c r="AU24" s="256" t="s">
        <v>91</v>
      </c>
      <c r="AV24" s="256"/>
      <c r="AW24" s="256"/>
      <c r="AX24" s="347" t="s">
        <v>228</v>
      </c>
      <c r="AY24" s="219" t="s">
        <v>217</v>
      </c>
      <c r="AZ24" s="285" t="s">
        <v>91</v>
      </c>
      <c r="BA24" s="256" t="s">
        <v>91</v>
      </c>
      <c r="BB24" s="286"/>
      <c r="BC24" s="286"/>
      <c r="BD24" s="286"/>
      <c r="BE24" s="256" t="s">
        <v>91</v>
      </c>
      <c r="BF24" s="256"/>
      <c r="BG24" s="256"/>
      <c r="BH24" s="347" t="s">
        <v>228</v>
      </c>
      <c r="BI24" s="219" t="s">
        <v>217</v>
      </c>
      <c r="BJ24" s="285" t="s">
        <v>91</v>
      </c>
      <c r="BK24" s="256" t="s">
        <v>91</v>
      </c>
      <c r="BL24" s="286"/>
      <c r="BM24" s="286"/>
      <c r="BN24" s="286"/>
      <c r="BO24" s="256" t="s">
        <v>91</v>
      </c>
      <c r="BP24" s="256"/>
      <c r="BQ24" s="256"/>
      <c r="BR24" s="347" t="s">
        <v>228</v>
      </c>
      <c r="BS24" s="219" t="s">
        <v>217</v>
      </c>
      <c r="BT24" s="285" t="s">
        <v>91</v>
      </c>
      <c r="BU24" s="256" t="s">
        <v>91</v>
      </c>
      <c r="BV24" s="286"/>
      <c r="BW24" s="286"/>
      <c r="BX24" s="286"/>
      <c r="BY24" s="256" t="s">
        <v>91</v>
      </c>
      <c r="BZ24" s="256"/>
      <c r="CA24" s="256"/>
      <c r="CB24" s="347" t="s">
        <v>228</v>
      </c>
      <c r="CC24" s="219" t="s">
        <v>217</v>
      </c>
      <c r="CD24" s="285" t="s">
        <v>91</v>
      </c>
      <c r="CE24" s="256"/>
      <c r="CF24" s="286"/>
      <c r="CG24" s="286"/>
      <c r="CH24" s="286"/>
      <c r="CI24" s="256"/>
      <c r="CJ24" s="256"/>
      <c r="CK24" s="256"/>
      <c r="CL24" s="347" t="s">
        <v>228</v>
      </c>
      <c r="CM24" s="219" t="s">
        <v>217</v>
      </c>
      <c r="CN24" s="285"/>
      <c r="CO24" s="256"/>
      <c r="CP24" s="286"/>
      <c r="CQ24" s="286"/>
      <c r="CR24" s="286"/>
      <c r="CS24" s="256"/>
      <c r="CT24" s="256"/>
      <c r="CU24" s="256"/>
      <c r="CV24" s="130"/>
      <c r="CW24" s="131"/>
      <c r="CX24" s="285"/>
      <c r="CY24" s="256"/>
      <c r="CZ24" s="286"/>
      <c r="DA24" s="286"/>
      <c r="DB24" s="286"/>
      <c r="DC24" s="256"/>
      <c r="DD24" s="256"/>
      <c r="DE24" s="256"/>
      <c r="DF24" s="130"/>
      <c r="DG24" s="131"/>
      <c r="DH24" s="285"/>
      <c r="DI24" s="256"/>
      <c r="DJ24" s="286"/>
      <c r="DK24" s="286"/>
      <c r="DL24" s="286"/>
      <c r="DM24" s="256"/>
      <c r="DN24" s="256"/>
      <c r="DO24" s="256"/>
      <c r="DP24" s="130"/>
      <c r="DQ24" s="131"/>
      <c r="DR24" s="285"/>
      <c r="DS24" s="256"/>
      <c r="DT24" s="286"/>
      <c r="DU24" s="286"/>
      <c r="DV24" s="286"/>
      <c r="DW24" s="256"/>
      <c r="DX24" s="256"/>
      <c r="DY24" s="256"/>
      <c r="DZ24" s="130"/>
      <c r="EA24" s="131"/>
      <c r="EB24" s="348"/>
      <c r="EC24" s="349"/>
      <c r="ED24" s="349"/>
      <c r="EE24" s="256"/>
      <c r="EF24" s="287"/>
      <c r="EG24" s="288"/>
      <c r="EH24" s="289"/>
      <c r="EI24" s="131"/>
      <c r="EJ24" s="111">
        <f t="shared" si="0"/>
        <v>0</v>
      </c>
      <c r="EK24" s="111">
        <f t="shared" si="1"/>
        <v>0</v>
      </c>
      <c r="EL24" s="111">
        <f t="shared" si="2"/>
        <v>0</v>
      </c>
      <c r="EM24" s="111">
        <f t="shared" si="3"/>
        <v>0</v>
      </c>
      <c r="EN24" s="111">
        <f t="shared" si="4"/>
        <v>0</v>
      </c>
      <c r="EO24" s="111">
        <f t="shared" si="5"/>
        <v>0</v>
      </c>
      <c r="EP24" s="111">
        <f t="shared" si="6"/>
        <v>0</v>
      </c>
      <c r="EQ24" s="111">
        <f t="shared" si="7"/>
        <v>0</v>
      </c>
      <c r="ER24" s="111">
        <f t="shared" si="8"/>
        <v>0</v>
      </c>
      <c r="ES24" s="111">
        <f t="shared" si="9"/>
        <v>0</v>
      </c>
      <c r="ET24" s="111">
        <f t="shared" si="10"/>
        <v>0</v>
      </c>
      <c r="EU24" s="111">
        <f t="shared" si="11"/>
        <v>0</v>
      </c>
      <c r="EV24" s="111">
        <f t="shared" si="12"/>
        <v>0</v>
      </c>
      <c r="EW24" s="111">
        <f t="shared" si="13"/>
        <v>0</v>
      </c>
      <c r="EX24" s="111">
        <f t="shared" si="14"/>
        <v>0</v>
      </c>
    </row>
    <row r="25" spans="2:154" ht="63" customHeight="1">
      <c r="B25" s="669">
        <v>2</v>
      </c>
      <c r="C25" s="716" t="s">
        <v>200</v>
      </c>
      <c r="D25" s="350">
        <v>1</v>
      </c>
      <c r="E25" s="730" t="s">
        <v>215</v>
      </c>
      <c r="F25" s="722"/>
      <c r="G25" s="723"/>
      <c r="H25" s="351" t="s">
        <v>141</v>
      </c>
      <c r="I25" s="352" t="s">
        <v>229</v>
      </c>
      <c r="J25" s="319" t="s">
        <v>49</v>
      </c>
      <c r="K25" s="320" t="s">
        <v>52</v>
      </c>
      <c r="L25" s="30"/>
      <c r="M25" s="31"/>
      <c r="N25" s="32"/>
      <c r="O25" s="32"/>
      <c r="P25" s="32"/>
      <c r="Q25" s="31"/>
      <c r="R25" s="31"/>
      <c r="S25" s="31"/>
      <c r="T25" s="68"/>
      <c r="U25" s="69"/>
      <c r="V25" s="30"/>
      <c r="W25" s="31"/>
      <c r="X25" s="32"/>
      <c r="Y25" s="32"/>
      <c r="Z25" s="32"/>
      <c r="AA25" s="31"/>
      <c r="AB25" s="31"/>
      <c r="AC25" s="31"/>
      <c r="AD25" s="68"/>
      <c r="AE25" s="69"/>
      <c r="AF25" s="30"/>
      <c r="AG25" s="31"/>
      <c r="AH25" s="32"/>
      <c r="AI25" s="32"/>
      <c r="AJ25" s="32"/>
      <c r="AK25" s="31"/>
      <c r="AL25" s="31"/>
      <c r="AM25" s="31"/>
      <c r="AN25" s="68"/>
      <c r="AO25" s="69"/>
      <c r="AP25" s="30"/>
      <c r="AQ25" s="31"/>
      <c r="AR25" s="32"/>
      <c r="AS25" s="32"/>
      <c r="AT25" s="32"/>
      <c r="AU25" s="31"/>
      <c r="AV25" s="31"/>
      <c r="AW25" s="31"/>
      <c r="AX25" s="68"/>
      <c r="AY25" s="69"/>
      <c r="AZ25" s="30"/>
      <c r="BA25" s="31"/>
      <c r="BB25" s="32"/>
      <c r="BC25" s="32"/>
      <c r="BD25" s="32"/>
      <c r="BE25" s="31"/>
      <c r="BF25" s="31"/>
      <c r="BG25" s="31"/>
      <c r="BH25" s="68"/>
      <c r="BI25" s="69"/>
      <c r="BJ25" s="30"/>
      <c r="BK25" s="31"/>
      <c r="BL25" s="32"/>
      <c r="BM25" s="32"/>
      <c r="BN25" s="32"/>
      <c r="BO25" s="31"/>
      <c r="BP25" s="31"/>
      <c r="BQ25" s="31"/>
      <c r="BR25" s="68"/>
      <c r="BS25" s="69"/>
      <c r="BT25" s="30"/>
      <c r="BU25" s="31"/>
      <c r="BV25" s="32"/>
      <c r="BW25" s="32"/>
      <c r="BX25" s="32"/>
      <c r="BY25" s="31"/>
      <c r="BZ25" s="31"/>
      <c r="CA25" s="31"/>
      <c r="CB25" s="353"/>
      <c r="CC25" s="279"/>
      <c r="CD25" s="30" t="s">
        <v>91</v>
      </c>
      <c r="CE25" s="399" t="s">
        <v>92</v>
      </c>
      <c r="CF25" s="32"/>
      <c r="CG25" s="32"/>
      <c r="CH25" s="32"/>
      <c r="CI25" s="31" t="s">
        <v>91</v>
      </c>
      <c r="CJ25" s="31" t="s">
        <v>91</v>
      </c>
      <c r="CK25" s="31"/>
      <c r="CL25" s="353" t="s">
        <v>229</v>
      </c>
      <c r="CM25" s="279" t="s">
        <v>217</v>
      </c>
      <c r="CN25" s="30" t="s">
        <v>91</v>
      </c>
      <c r="CO25" s="399" t="s">
        <v>92</v>
      </c>
      <c r="CP25" s="32"/>
      <c r="CQ25" s="32"/>
      <c r="CR25" s="32" t="s">
        <v>91</v>
      </c>
      <c r="CS25" s="31" t="s">
        <v>91</v>
      </c>
      <c r="CT25" s="31"/>
      <c r="CU25" s="31"/>
      <c r="CV25" s="353" t="s">
        <v>229</v>
      </c>
      <c r="CW25" s="279" t="s">
        <v>217</v>
      </c>
      <c r="CX25" s="30" t="s">
        <v>91</v>
      </c>
      <c r="CY25" s="399" t="s">
        <v>92</v>
      </c>
      <c r="CZ25" s="32"/>
      <c r="DA25" s="32"/>
      <c r="DB25" s="32"/>
      <c r="DC25" s="31" t="s">
        <v>91</v>
      </c>
      <c r="DD25" s="31" t="s">
        <v>91</v>
      </c>
      <c r="DE25" s="31"/>
      <c r="DF25" s="353" t="s">
        <v>229</v>
      </c>
      <c r="DG25" s="279" t="s">
        <v>217</v>
      </c>
      <c r="DH25" s="30" t="s">
        <v>91</v>
      </c>
      <c r="DI25" s="31" t="s">
        <v>91</v>
      </c>
      <c r="DJ25" s="32"/>
      <c r="DK25" s="32"/>
      <c r="DL25" s="32"/>
      <c r="DM25" s="31" t="s">
        <v>91</v>
      </c>
      <c r="DN25" s="31" t="s">
        <v>91</v>
      </c>
      <c r="DO25" s="31"/>
      <c r="DP25" s="353" t="s">
        <v>229</v>
      </c>
      <c r="DQ25" s="279" t="s">
        <v>217</v>
      </c>
      <c r="DR25" s="30"/>
      <c r="DS25" s="31"/>
      <c r="DT25" s="32"/>
      <c r="DU25" s="32"/>
      <c r="DV25" s="32"/>
      <c r="DW25" s="31"/>
      <c r="DX25" s="31"/>
      <c r="DY25" s="31"/>
      <c r="DZ25" s="68"/>
      <c r="EA25" s="69"/>
      <c r="EB25" s="90">
        <f>N25+X25+AH25+AR25+BB25+BL25+BV25+CF25+CP25+CZ25+DJ25+DT25</f>
        <v>0</v>
      </c>
      <c r="EC25" s="91"/>
      <c r="ED25" s="91">
        <f>EB25-EC25</f>
        <v>0</v>
      </c>
      <c r="EE25" s="31"/>
      <c r="EF25" s="92"/>
      <c r="EG25" s="114"/>
      <c r="EH25" s="115"/>
      <c r="EI25" s="69"/>
      <c r="EJ25" s="111">
        <f t="shared" si="0"/>
        <v>0</v>
      </c>
      <c r="EK25" s="111">
        <f t="shared" si="1"/>
        <v>0</v>
      </c>
      <c r="EL25" s="111">
        <f t="shared" si="2"/>
        <v>0</v>
      </c>
      <c r="EM25" s="111">
        <f t="shared" si="3"/>
        <v>0</v>
      </c>
      <c r="EN25" s="111">
        <f t="shared" si="4"/>
        <v>0</v>
      </c>
      <c r="EO25" s="111">
        <f t="shared" si="5"/>
        <v>0</v>
      </c>
      <c r="EP25" s="111">
        <f t="shared" si="6"/>
        <v>0</v>
      </c>
      <c r="EQ25" s="111">
        <f t="shared" si="7"/>
        <v>0</v>
      </c>
      <c r="ER25" s="111">
        <f t="shared" si="8"/>
        <v>0</v>
      </c>
      <c r="ES25" s="111">
        <f t="shared" si="9"/>
        <v>0</v>
      </c>
      <c r="ET25" s="111">
        <f t="shared" si="10"/>
        <v>0</v>
      </c>
      <c r="EU25" s="111">
        <f t="shared" si="11"/>
        <v>0</v>
      </c>
      <c r="EV25" s="111">
        <f t="shared" si="12"/>
        <v>0</v>
      </c>
      <c r="EW25" s="111">
        <f t="shared" si="13"/>
        <v>0</v>
      </c>
      <c r="EX25" s="111">
        <f t="shared" si="14"/>
        <v>0</v>
      </c>
    </row>
    <row r="26" spans="2:154" ht="73.5" customHeight="1">
      <c r="B26" s="669"/>
      <c r="C26" s="716"/>
      <c r="D26" s="350">
        <v>2</v>
      </c>
      <c r="E26" s="721" t="s">
        <v>214</v>
      </c>
      <c r="F26" s="722"/>
      <c r="G26" s="723"/>
      <c r="H26" s="351" t="s">
        <v>141</v>
      </c>
      <c r="I26" s="352" t="s">
        <v>229</v>
      </c>
      <c r="J26" s="319" t="s">
        <v>48</v>
      </c>
      <c r="K26" s="320" t="s">
        <v>52</v>
      </c>
      <c r="L26" s="30"/>
      <c r="M26" s="31"/>
      <c r="N26" s="32"/>
      <c r="O26" s="32"/>
      <c r="P26" s="32"/>
      <c r="Q26" s="31"/>
      <c r="R26" s="31"/>
      <c r="S26" s="31"/>
      <c r="T26" s="68"/>
      <c r="U26" s="69"/>
      <c r="V26" s="30"/>
      <c r="W26" s="31"/>
      <c r="X26" s="32"/>
      <c r="Y26" s="32"/>
      <c r="Z26" s="32"/>
      <c r="AA26" s="31"/>
      <c r="AB26" s="31"/>
      <c r="AC26" s="31"/>
      <c r="AD26" s="68"/>
      <c r="AE26" s="69"/>
      <c r="AF26" s="30"/>
      <c r="AG26" s="31"/>
      <c r="AH26" s="32"/>
      <c r="AI26" s="32"/>
      <c r="AJ26" s="32"/>
      <c r="AK26" s="31"/>
      <c r="AL26" s="31"/>
      <c r="AM26" s="31"/>
      <c r="AN26" s="68"/>
      <c r="AO26" s="69"/>
      <c r="AP26" s="30"/>
      <c r="AQ26" s="31"/>
      <c r="AR26" s="32"/>
      <c r="AS26" s="32"/>
      <c r="AT26" s="32"/>
      <c r="AU26" s="31"/>
      <c r="AV26" s="31"/>
      <c r="AW26" s="31"/>
      <c r="AX26" s="68"/>
      <c r="AY26" s="69"/>
      <c r="AZ26" s="30"/>
      <c r="BA26" s="31"/>
      <c r="BB26" s="32"/>
      <c r="BC26" s="32"/>
      <c r="BD26" s="32"/>
      <c r="BE26" s="31"/>
      <c r="BF26" s="31"/>
      <c r="BG26" s="31"/>
      <c r="BH26" s="68"/>
      <c r="BI26" s="69"/>
      <c r="BJ26" s="30"/>
      <c r="BK26" s="31"/>
      <c r="BL26" s="32"/>
      <c r="BM26" s="32"/>
      <c r="BN26" s="32"/>
      <c r="BO26" s="31"/>
      <c r="BP26" s="31"/>
      <c r="BQ26" s="31"/>
      <c r="BR26" s="68"/>
      <c r="BS26" s="69"/>
      <c r="BT26" s="30" t="s">
        <v>91</v>
      </c>
      <c r="BU26" s="31" t="s">
        <v>91</v>
      </c>
      <c r="BV26" s="32"/>
      <c r="BW26" s="32"/>
      <c r="BX26" s="32"/>
      <c r="BY26" s="31" t="s">
        <v>91</v>
      </c>
      <c r="BZ26" s="31" t="s">
        <v>91</v>
      </c>
      <c r="CA26" s="31"/>
      <c r="CB26" s="353" t="s">
        <v>229</v>
      </c>
      <c r="CC26" s="279" t="s">
        <v>217</v>
      </c>
      <c r="CD26" s="30" t="s">
        <v>91</v>
      </c>
      <c r="CE26" s="399" t="s">
        <v>92</v>
      </c>
      <c r="CF26" s="32"/>
      <c r="CG26" s="32"/>
      <c r="CH26" s="32"/>
      <c r="CI26" s="31" t="s">
        <v>91</v>
      </c>
      <c r="CJ26" s="31" t="s">
        <v>91</v>
      </c>
      <c r="CK26" s="31"/>
      <c r="CL26" s="353" t="s">
        <v>229</v>
      </c>
      <c r="CM26" s="279" t="s">
        <v>217</v>
      </c>
      <c r="CN26" s="30" t="s">
        <v>91</v>
      </c>
      <c r="CO26" s="399" t="s">
        <v>92</v>
      </c>
      <c r="CP26" s="32"/>
      <c r="CQ26" s="32"/>
      <c r="CR26" s="32" t="s">
        <v>91</v>
      </c>
      <c r="CS26" s="31" t="s">
        <v>91</v>
      </c>
      <c r="CT26" s="31"/>
      <c r="CU26" s="31"/>
      <c r="CV26" s="353" t="s">
        <v>229</v>
      </c>
      <c r="CW26" s="279" t="s">
        <v>217</v>
      </c>
      <c r="CX26" s="30" t="s">
        <v>91</v>
      </c>
      <c r="CY26" s="399" t="s">
        <v>92</v>
      </c>
      <c r="CZ26" s="32"/>
      <c r="DA26" s="32"/>
      <c r="DB26" s="32"/>
      <c r="DC26" s="31" t="s">
        <v>91</v>
      </c>
      <c r="DD26" s="31" t="s">
        <v>91</v>
      </c>
      <c r="DE26" s="31"/>
      <c r="DF26" s="353" t="s">
        <v>229</v>
      </c>
      <c r="DG26" s="279" t="s">
        <v>217</v>
      </c>
      <c r="DH26" s="30" t="s">
        <v>91</v>
      </c>
      <c r="DI26" s="31" t="s">
        <v>91</v>
      </c>
      <c r="DJ26" s="32"/>
      <c r="DK26" s="32"/>
      <c r="DL26" s="32"/>
      <c r="DM26" s="31" t="s">
        <v>91</v>
      </c>
      <c r="DN26" s="31" t="s">
        <v>91</v>
      </c>
      <c r="DO26" s="31"/>
      <c r="DP26" s="353" t="s">
        <v>229</v>
      </c>
      <c r="DQ26" s="279" t="s">
        <v>217</v>
      </c>
      <c r="DR26" s="30"/>
      <c r="DS26" s="31"/>
      <c r="DT26" s="32"/>
      <c r="DU26" s="32"/>
      <c r="DV26" s="32"/>
      <c r="DW26" s="31"/>
      <c r="DX26" s="31"/>
      <c r="DY26" s="31"/>
      <c r="DZ26" s="68"/>
      <c r="EA26" s="69"/>
      <c r="EB26" s="90">
        <f>N26+X26+AH26+AR26+BB26+BL26+BV26+CF26+CP26+CZ26+DJ26+DT26</f>
        <v>0</v>
      </c>
      <c r="EC26" s="91"/>
      <c r="ED26" s="91">
        <f>EB26-EC26</f>
        <v>0</v>
      </c>
      <c r="EE26" s="31"/>
      <c r="EF26" s="92"/>
      <c r="EG26" s="114"/>
      <c r="EH26" s="115"/>
      <c r="EI26" s="69"/>
      <c r="EJ26" s="111">
        <f t="shared" si="0"/>
        <v>0</v>
      </c>
      <c r="EK26" s="111">
        <f t="shared" si="1"/>
        <v>0</v>
      </c>
      <c r="EL26" s="111">
        <f t="shared" si="2"/>
        <v>0</v>
      </c>
      <c r="EM26" s="111">
        <f t="shared" si="3"/>
        <v>0</v>
      </c>
      <c r="EN26" s="111">
        <f t="shared" si="4"/>
        <v>0</v>
      </c>
      <c r="EO26" s="111">
        <f t="shared" si="5"/>
        <v>0</v>
      </c>
      <c r="EP26" s="111">
        <f t="shared" si="6"/>
        <v>0</v>
      </c>
      <c r="EQ26" s="111">
        <f t="shared" si="7"/>
        <v>0</v>
      </c>
      <c r="ER26" s="111">
        <f t="shared" si="8"/>
        <v>0</v>
      </c>
      <c r="ES26" s="111">
        <f t="shared" si="9"/>
        <v>0</v>
      </c>
      <c r="ET26" s="111">
        <f t="shared" si="10"/>
        <v>0</v>
      </c>
      <c r="EU26" s="111">
        <f t="shared" si="11"/>
        <v>0</v>
      </c>
      <c r="EV26" s="111">
        <f t="shared" si="12"/>
        <v>0</v>
      </c>
      <c r="EW26" s="111">
        <f t="shared" si="13"/>
        <v>0</v>
      </c>
      <c r="EX26" s="111">
        <f t="shared" si="14"/>
        <v>0</v>
      </c>
    </row>
    <row r="27" spans="2:154" ht="63" customHeight="1">
      <c r="B27" s="669"/>
      <c r="C27" s="716"/>
      <c r="D27" s="350">
        <v>3</v>
      </c>
      <c r="E27" s="721" t="s">
        <v>162</v>
      </c>
      <c r="F27" s="722"/>
      <c r="G27" s="723"/>
      <c r="H27" s="351" t="s">
        <v>141</v>
      </c>
      <c r="I27" s="352" t="s">
        <v>229</v>
      </c>
      <c r="J27" s="319" t="s">
        <v>50</v>
      </c>
      <c r="K27" s="320" t="s">
        <v>51</v>
      </c>
      <c r="L27" s="30"/>
      <c r="M27" s="31"/>
      <c r="N27" s="32"/>
      <c r="O27" s="32"/>
      <c r="P27" s="32"/>
      <c r="Q27" s="31"/>
      <c r="R27" s="31"/>
      <c r="S27" s="31"/>
      <c r="T27" s="68"/>
      <c r="U27" s="69"/>
      <c r="V27" s="30"/>
      <c r="W27" s="31"/>
      <c r="X27" s="32"/>
      <c r="Y27" s="32"/>
      <c r="Z27" s="32"/>
      <c r="AA27" s="31"/>
      <c r="AB27" s="31"/>
      <c r="AC27" s="31"/>
      <c r="AD27" s="68"/>
      <c r="AE27" s="69"/>
      <c r="AF27" s="30"/>
      <c r="AG27" s="31"/>
      <c r="AH27" s="32"/>
      <c r="AI27" s="32"/>
      <c r="AJ27" s="32"/>
      <c r="AK27" s="31"/>
      <c r="AL27" s="31"/>
      <c r="AM27" s="31"/>
      <c r="AN27" s="68"/>
      <c r="AO27" s="69"/>
      <c r="AP27" s="30"/>
      <c r="AQ27" s="31"/>
      <c r="AR27" s="32"/>
      <c r="AS27" s="32"/>
      <c r="AT27" s="32"/>
      <c r="AU27" s="31"/>
      <c r="AV27" s="31"/>
      <c r="AW27" s="31"/>
      <c r="AX27" s="68"/>
      <c r="AY27" s="69"/>
      <c r="AZ27" s="30"/>
      <c r="BA27" s="31"/>
      <c r="BB27" s="32"/>
      <c r="BC27" s="32"/>
      <c r="BD27" s="32"/>
      <c r="BE27" s="31"/>
      <c r="BF27" s="31"/>
      <c r="BG27" s="31"/>
      <c r="BH27" s="68"/>
      <c r="BI27" s="69"/>
      <c r="BJ27" s="30"/>
      <c r="BK27" s="31"/>
      <c r="BL27" s="32"/>
      <c r="BM27" s="32"/>
      <c r="BN27" s="32"/>
      <c r="BO27" s="31"/>
      <c r="BP27" s="31"/>
      <c r="BQ27" s="31"/>
      <c r="BR27" s="68"/>
      <c r="BS27" s="69"/>
      <c r="BT27" s="30"/>
      <c r="BU27" s="31"/>
      <c r="BV27" s="32"/>
      <c r="BW27" s="32"/>
      <c r="BX27" s="32"/>
      <c r="BY27" s="31"/>
      <c r="BZ27" s="31"/>
      <c r="CA27" s="31"/>
      <c r="CB27" s="68"/>
      <c r="CC27" s="69"/>
      <c r="CD27" s="30" t="s">
        <v>91</v>
      </c>
      <c r="CE27" s="31" t="s">
        <v>91</v>
      </c>
      <c r="CF27" s="32"/>
      <c r="CG27" s="32"/>
      <c r="CH27" s="32"/>
      <c r="CI27" s="31"/>
      <c r="CJ27" s="31"/>
      <c r="CK27" s="31"/>
      <c r="CL27" s="68"/>
      <c r="CM27" s="69"/>
      <c r="CN27" s="30" t="s">
        <v>91</v>
      </c>
      <c r="CO27" s="399" t="s">
        <v>92</v>
      </c>
      <c r="CP27" s="32"/>
      <c r="CQ27" s="32"/>
      <c r="CR27" s="32" t="s">
        <v>91</v>
      </c>
      <c r="CS27" s="399" t="s">
        <v>92</v>
      </c>
      <c r="CT27" s="31"/>
      <c r="CU27" s="31"/>
      <c r="CV27" s="353" t="s">
        <v>229</v>
      </c>
      <c r="CW27" s="279" t="s">
        <v>217</v>
      </c>
      <c r="CX27" s="30" t="s">
        <v>91</v>
      </c>
      <c r="CY27" s="31" t="s">
        <v>91</v>
      </c>
      <c r="CZ27" s="32"/>
      <c r="DA27" s="32"/>
      <c r="DB27" s="32"/>
      <c r="DC27" s="31"/>
      <c r="DD27" s="31" t="s">
        <v>91</v>
      </c>
      <c r="DE27" s="31"/>
      <c r="DF27" s="353" t="s">
        <v>229</v>
      </c>
      <c r="DG27" s="279" t="s">
        <v>217</v>
      </c>
      <c r="DH27" s="30"/>
      <c r="DI27" s="31"/>
      <c r="DJ27" s="32"/>
      <c r="DK27" s="32"/>
      <c r="DL27" s="32"/>
      <c r="DM27" s="31"/>
      <c r="DN27" s="31"/>
      <c r="DO27" s="31"/>
      <c r="DP27" s="68"/>
      <c r="DQ27" s="69"/>
      <c r="DR27" s="30"/>
      <c r="DS27" s="31"/>
      <c r="DT27" s="32"/>
      <c r="DU27" s="32"/>
      <c r="DV27" s="32"/>
      <c r="DW27" s="31"/>
      <c r="DX27" s="31"/>
      <c r="DY27" s="31"/>
      <c r="DZ27" s="68"/>
      <c r="EA27" s="69"/>
      <c r="EB27" s="90">
        <f>N27+X27+AH27+AR27+BB27+BL27+BV27+CF27+CP27+CZ27+DJ27+DT27</f>
        <v>0</v>
      </c>
      <c r="EC27" s="91"/>
      <c r="ED27" s="91">
        <f>EB27-EC27</f>
        <v>0</v>
      </c>
      <c r="EE27" s="31"/>
      <c r="EF27" s="92"/>
      <c r="EG27" s="114"/>
      <c r="EH27" s="115"/>
      <c r="EI27" s="69"/>
      <c r="EJ27" s="111">
        <f t="shared" si="0"/>
        <v>0</v>
      </c>
      <c r="EK27" s="111">
        <f t="shared" si="1"/>
        <v>0</v>
      </c>
      <c r="EL27" s="111">
        <f t="shared" si="2"/>
        <v>0</v>
      </c>
      <c r="EM27" s="111">
        <f t="shared" si="3"/>
        <v>0</v>
      </c>
      <c r="EN27" s="111">
        <f t="shared" si="4"/>
        <v>0</v>
      </c>
      <c r="EO27" s="111">
        <f t="shared" si="5"/>
        <v>0</v>
      </c>
      <c r="EP27" s="111">
        <f t="shared" si="6"/>
        <v>0</v>
      </c>
      <c r="EQ27" s="111">
        <f t="shared" si="7"/>
        <v>0</v>
      </c>
      <c r="ER27" s="111">
        <f t="shared" si="8"/>
        <v>0</v>
      </c>
      <c r="ES27" s="111">
        <f t="shared" si="9"/>
        <v>0</v>
      </c>
      <c r="ET27" s="111">
        <f t="shared" si="10"/>
        <v>0</v>
      </c>
      <c r="EU27" s="111">
        <f t="shared" si="11"/>
        <v>0</v>
      </c>
      <c r="EV27" s="111">
        <f t="shared" si="12"/>
        <v>0</v>
      </c>
      <c r="EW27" s="111">
        <f t="shared" si="13"/>
        <v>0</v>
      </c>
      <c r="EX27" s="111">
        <f t="shared" si="14"/>
        <v>0</v>
      </c>
    </row>
    <row r="28" spans="2:154" ht="61.5" customHeight="1">
      <c r="B28" s="669"/>
      <c r="C28" s="716"/>
      <c r="D28" s="350">
        <v>4</v>
      </c>
      <c r="E28" s="721" t="s">
        <v>163</v>
      </c>
      <c r="F28" s="722"/>
      <c r="G28" s="723"/>
      <c r="H28" s="351" t="s">
        <v>141</v>
      </c>
      <c r="I28" s="352" t="s">
        <v>229</v>
      </c>
      <c r="J28" s="319" t="s">
        <v>49</v>
      </c>
      <c r="K28" s="320" t="s">
        <v>164</v>
      </c>
      <c r="L28" s="30"/>
      <c r="M28" s="31"/>
      <c r="N28" s="32"/>
      <c r="O28" s="32"/>
      <c r="P28" s="32"/>
      <c r="Q28" s="31"/>
      <c r="R28" s="31"/>
      <c r="S28" s="31"/>
      <c r="T28" s="68"/>
      <c r="U28" s="69"/>
      <c r="V28" s="30"/>
      <c r="W28" s="31"/>
      <c r="X28" s="32"/>
      <c r="Y28" s="32"/>
      <c r="Z28" s="32"/>
      <c r="AA28" s="31"/>
      <c r="AB28" s="31"/>
      <c r="AC28" s="31"/>
      <c r="AD28" s="68"/>
      <c r="AE28" s="69"/>
      <c r="AF28" s="30"/>
      <c r="AG28" s="31"/>
      <c r="AH28" s="32"/>
      <c r="AI28" s="32"/>
      <c r="AJ28" s="32"/>
      <c r="AK28" s="31"/>
      <c r="AL28" s="31"/>
      <c r="AM28" s="31"/>
      <c r="AN28" s="68"/>
      <c r="AO28" s="69"/>
      <c r="AP28" s="30"/>
      <c r="AQ28" s="31"/>
      <c r="AR28" s="32"/>
      <c r="AS28" s="32"/>
      <c r="AT28" s="32"/>
      <c r="AU28" s="31"/>
      <c r="AV28" s="31"/>
      <c r="AW28" s="31"/>
      <c r="AX28" s="68"/>
      <c r="AY28" s="69"/>
      <c r="AZ28" s="30"/>
      <c r="BA28" s="31"/>
      <c r="BB28" s="32"/>
      <c r="BC28" s="32"/>
      <c r="BD28" s="32"/>
      <c r="BE28" s="31"/>
      <c r="BF28" s="31"/>
      <c r="BG28" s="31"/>
      <c r="BH28" s="68"/>
      <c r="BI28" s="69"/>
      <c r="BJ28" s="30"/>
      <c r="BK28" s="31"/>
      <c r="BL28" s="32"/>
      <c r="BM28" s="32"/>
      <c r="BN28" s="32"/>
      <c r="BO28" s="31"/>
      <c r="BP28" s="31"/>
      <c r="BQ28" s="31"/>
      <c r="BR28" s="68"/>
      <c r="BS28" s="69"/>
      <c r="BT28" s="30"/>
      <c r="BU28" s="31"/>
      <c r="BV28" s="32"/>
      <c r="BW28" s="32"/>
      <c r="BX28" s="32"/>
      <c r="BY28" s="31"/>
      <c r="BZ28" s="31"/>
      <c r="CA28" s="31"/>
      <c r="CB28" s="68"/>
      <c r="CC28" s="69"/>
      <c r="CD28" s="30" t="s">
        <v>91</v>
      </c>
      <c r="CE28" s="31" t="s">
        <v>91</v>
      </c>
      <c r="CF28" s="32"/>
      <c r="CG28" s="32"/>
      <c r="CH28" s="32"/>
      <c r="CI28" s="31" t="s">
        <v>91</v>
      </c>
      <c r="CJ28" s="31"/>
      <c r="CK28" s="31"/>
      <c r="CL28" s="353" t="s">
        <v>229</v>
      </c>
      <c r="CM28" s="279" t="s">
        <v>217</v>
      </c>
      <c r="CN28" s="30" t="s">
        <v>91</v>
      </c>
      <c r="CO28" s="31" t="s">
        <v>91</v>
      </c>
      <c r="CP28" s="32"/>
      <c r="CQ28" s="32"/>
      <c r="CR28" s="32" t="s">
        <v>91</v>
      </c>
      <c r="CS28" s="31"/>
      <c r="CT28" s="31"/>
      <c r="CU28" s="31"/>
      <c r="CV28" s="353" t="s">
        <v>229</v>
      </c>
      <c r="CW28" s="279" t="s">
        <v>217</v>
      </c>
      <c r="CX28" s="30" t="s">
        <v>91</v>
      </c>
      <c r="CY28" s="31" t="s">
        <v>91</v>
      </c>
      <c r="CZ28" s="32"/>
      <c r="DA28" s="32"/>
      <c r="DB28" s="32"/>
      <c r="DC28" s="31"/>
      <c r="DD28" s="31"/>
      <c r="DE28" s="31"/>
      <c r="DF28" s="353" t="s">
        <v>229</v>
      </c>
      <c r="DG28" s="279" t="s">
        <v>217</v>
      </c>
      <c r="DH28" s="30" t="s">
        <v>91</v>
      </c>
      <c r="DI28" s="31" t="s">
        <v>91</v>
      </c>
      <c r="DJ28" s="32"/>
      <c r="DK28" s="32"/>
      <c r="DL28" s="32"/>
      <c r="DM28" s="31" t="s">
        <v>91</v>
      </c>
      <c r="DN28" s="31"/>
      <c r="DO28" s="31"/>
      <c r="DP28" s="353" t="s">
        <v>229</v>
      </c>
      <c r="DQ28" s="279" t="s">
        <v>217</v>
      </c>
      <c r="DR28" s="30"/>
      <c r="DS28" s="31"/>
      <c r="DT28" s="32"/>
      <c r="DU28" s="32"/>
      <c r="DV28" s="32"/>
      <c r="DW28" s="31"/>
      <c r="DX28" s="31"/>
      <c r="DY28" s="31"/>
      <c r="DZ28" s="68"/>
      <c r="EA28" s="69"/>
      <c r="EB28" s="90">
        <f>N28+X28+AH28+AR28+BB28+BL28+BV28+CF28+CP28+CZ28+DJ28+DT28</f>
        <v>0</v>
      </c>
      <c r="EC28" s="91"/>
      <c r="ED28" s="91">
        <f>EB28-EC28</f>
        <v>0</v>
      </c>
      <c r="EE28" s="31"/>
      <c r="EF28" s="92"/>
      <c r="EG28" s="114"/>
      <c r="EH28" s="115"/>
      <c r="EI28" s="69"/>
      <c r="EJ28" s="111">
        <f t="shared" si="0"/>
        <v>0</v>
      </c>
      <c r="EK28" s="111">
        <f t="shared" si="1"/>
        <v>0</v>
      </c>
      <c r="EL28" s="111">
        <f t="shared" si="2"/>
        <v>0</v>
      </c>
      <c r="EM28" s="111">
        <f t="shared" si="3"/>
        <v>0</v>
      </c>
      <c r="EN28" s="111">
        <f t="shared" si="4"/>
        <v>0</v>
      </c>
      <c r="EO28" s="111">
        <f t="shared" si="5"/>
        <v>0</v>
      </c>
      <c r="EP28" s="111">
        <f t="shared" si="6"/>
        <v>0</v>
      </c>
      <c r="EQ28" s="111">
        <f t="shared" si="7"/>
        <v>0</v>
      </c>
      <c r="ER28" s="111">
        <f t="shared" si="8"/>
        <v>0</v>
      </c>
      <c r="ES28" s="111">
        <f t="shared" si="9"/>
        <v>0</v>
      </c>
      <c r="ET28" s="111">
        <f t="shared" si="10"/>
        <v>0</v>
      </c>
      <c r="EU28" s="111">
        <f t="shared" si="11"/>
        <v>0</v>
      </c>
      <c r="EV28" s="111">
        <f t="shared" si="12"/>
        <v>0</v>
      </c>
      <c r="EW28" s="111">
        <f t="shared" si="13"/>
        <v>0</v>
      </c>
      <c r="EX28" s="111">
        <f t="shared" si="14"/>
        <v>0</v>
      </c>
    </row>
    <row r="29" spans="2:154" ht="63" customHeight="1" thickBot="1">
      <c r="B29" s="670"/>
      <c r="C29" s="717"/>
      <c r="D29" s="354">
        <v>5</v>
      </c>
      <c r="E29" s="734" t="s">
        <v>165</v>
      </c>
      <c r="F29" s="734"/>
      <c r="G29" s="735"/>
      <c r="H29" s="355" t="s">
        <v>141</v>
      </c>
      <c r="I29" s="356" t="s">
        <v>229</v>
      </c>
      <c r="J29" s="357" t="s">
        <v>51</v>
      </c>
      <c r="K29" s="358" t="s">
        <v>52</v>
      </c>
      <c r="L29" s="48"/>
      <c r="M29" s="49"/>
      <c r="N29" s="50"/>
      <c r="O29" s="50"/>
      <c r="P29" s="50"/>
      <c r="Q29" s="49"/>
      <c r="R29" s="49"/>
      <c r="S29" s="49"/>
      <c r="T29" s="76"/>
      <c r="U29" s="77"/>
      <c r="V29" s="48"/>
      <c r="W29" s="49"/>
      <c r="X29" s="50"/>
      <c r="Y29" s="50"/>
      <c r="Z29" s="50"/>
      <c r="AA29" s="49"/>
      <c r="AB29" s="49"/>
      <c r="AC29" s="49"/>
      <c r="AD29" s="76"/>
      <c r="AE29" s="77"/>
      <c r="AF29" s="48"/>
      <c r="AG29" s="49"/>
      <c r="AH29" s="50"/>
      <c r="AI29" s="50"/>
      <c r="AJ29" s="50"/>
      <c r="AK29" s="49"/>
      <c r="AL29" s="49"/>
      <c r="AM29" s="49"/>
      <c r="AN29" s="76"/>
      <c r="AO29" s="77"/>
      <c r="AP29" s="48"/>
      <c r="AQ29" s="49"/>
      <c r="AR29" s="50"/>
      <c r="AS29" s="50"/>
      <c r="AT29" s="50"/>
      <c r="AU29" s="49"/>
      <c r="AV29" s="49"/>
      <c r="AW29" s="49"/>
      <c r="AX29" s="76"/>
      <c r="AY29" s="77"/>
      <c r="AZ29" s="48"/>
      <c r="BA29" s="49"/>
      <c r="BB29" s="50"/>
      <c r="BC29" s="50"/>
      <c r="BD29" s="50"/>
      <c r="BE29" s="49"/>
      <c r="BF29" s="49"/>
      <c r="BG29" s="49"/>
      <c r="BH29" s="76"/>
      <c r="BI29" s="77"/>
      <c r="BJ29" s="48"/>
      <c r="BK29" s="49"/>
      <c r="BL29" s="50"/>
      <c r="BM29" s="50"/>
      <c r="BN29" s="50"/>
      <c r="BO29" s="49"/>
      <c r="BP29" s="49"/>
      <c r="BQ29" s="49"/>
      <c r="BR29" s="76"/>
      <c r="BS29" s="77"/>
      <c r="BT29" s="48"/>
      <c r="BU29" s="49"/>
      <c r="BV29" s="50"/>
      <c r="BW29" s="50"/>
      <c r="BX29" s="50"/>
      <c r="BY29" s="49"/>
      <c r="BZ29" s="49"/>
      <c r="CA29" s="49"/>
      <c r="CB29" s="76"/>
      <c r="CC29" s="77"/>
      <c r="CD29" s="48"/>
      <c r="CE29" s="49"/>
      <c r="CF29" s="50"/>
      <c r="CG29" s="50"/>
      <c r="CH29" s="50"/>
      <c r="CI29" s="49"/>
      <c r="CJ29" s="49"/>
      <c r="CK29" s="49"/>
      <c r="CL29" s="76"/>
      <c r="CM29" s="77"/>
      <c r="CN29" s="48"/>
      <c r="CO29" s="49"/>
      <c r="CP29" s="50"/>
      <c r="CQ29" s="50"/>
      <c r="CR29" s="50"/>
      <c r="CS29" s="49"/>
      <c r="CT29" s="49"/>
      <c r="CU29" s="49"/>
      <c r="CV29" s="76"/>
      <c r="CW29" s="77"/>
      <c r="CX29" s="48" t="s">
        <v>91</v>
      </c>
      <c r="CY29" s="49" t="s">
        <v>91</v>
      </c>
      <c r="CZ29" s="50"/>
      <c r="DA29" s="50"/>
      <c r="DB29" s="50"/>
      <c r="DC29" s="49"/>
      <c r="DD29" s="49"/>
      <c r="DE29" s="49"/>
      <c r="DF29" s="359" t="s">
        <v>229</v>
      </c>
      <c r="DG29" s="360" t="s">
        <v>217</v>
      </c>
      <c r="DH29" s="48" t="s">
        <v>91</v>
      </c>
      <c r="DI29" s="49" t="s">
        <v>91</v>
      </c>
      <c r="DJ29" s="50"/>
      <c r="DK29" s="50"/>
      <c r="DL29" s="50"/>
      <c r="DM29" s="49" t="s">
        <v>91</v>
      </c>
      <c r="DN29" s="49"/>
      <c r="DO29" s="49"/>
      <c r="DP29" s="359" t="s">
        <v>229</v>
      </c>
      <c r="DQ29" s="360" t="s">
        <v>217</v>
      </c>
      <c r="DR29" s="48"/>
      <c r="DS29" s="49"/>
      <c r="DT29" s="50"/>
      <c r="DU29" s="50"/>
      <c r="DV29" s="50"/>
      <c r="DW29" s="49"/>
      <c r="DX29" s="49"/>
      <c r="DY29" s="49"/>
      <c r="DZ29" s="76"/>
      <c r="EA29" s="77"/>
      <c r="EB29" s="100"/>
      <c r="EC29" s="101"/>
      <c r="ED29" s="101"/>
      <c r="EE29" s="49"/>
      <c r="EF29" s="102"/>
      <c r="EG29" s="122"/>
      <c r="EH29" s="123"/>
      <c r="EI29" s="77"/>
      <c r="EJ29" s="111">
        <f t="shared" si="0"/>
        <v>0</v>
      </c>
      <c r="EK29" s="111">
        <f t="shared" si="1"/>
        <v>0</v>
      </c>
      <c r="EL29" s="111">
        <f t="shared" si="2"/>
        <v>0</v>
      </c>
      <c r="EM29" s="111">
        <f t="shared" si="3"/>
        <v>0</v>
      </c>
      <c r="EN29" s="111">
        <f t="shared" si="4"/>
        <v>0</v>
      </c>
      <c r="EO29" s="111">
        <f t="shared" si="5"/>
        <v>0</v>
      </c>
      <c r="EP29" s="111">
        <f t="shared" si="6"/>
        <v>0</v>
      </c>
      <c r="EQ29" s="111">
        <f t="shared" si="7"/>
        <v>0</v>
      </c>
      <c r="ER29" s="111">
        <f t="shared" si="8"/>
        <v>0</v>
      </c>
      <c r="ES29" s="111">
        <f t="shared" si="9"/>
        <v>0</v>
      </c>
      <c r="ET29" s="111">
        <f t="shared" si="10"/>
        <v>0</v>
      </c>
      <c r="EU29" s="111">
        <f t="shared" si="11"/>
        <v>0</v>
      </c>
      <c r="EV29" s="111">
        <f t="shared" si="12"/>
        <v>0</v>
      </c>
      <c r="EW29" s="111">
        <f t="shared" si="13"/>
        <v>0</v>
      </c>
      <c r="EX29" s="111">
        <f t="shared" si="14"/>
        <v>0</v>
      </c>
    </row>
    <row r="30" ht="16.5" thickBot="1" thickTop="1"/>
    <row r="31" spans="2:52" ht="20.25" thickBot="1" thickTop="1">
      <c r="B31" s="12" t="s">
        <v>97</v>
      </c>
      <c r="C31" s="12"/>
      <c r="AX31" s="237">
        <f>7/7*100%</f>
        <v>1</v>
      </c>
      <c r="AY31" s="238"/>
      <c r="AZ31" s="238"/>
    </row>
    <row r="32" spans="50:52" ht="38.25" customHeight="1" thickBot="1">
      <c r="AX32" s="239" t="s">
        <v>278</v>
      </c>
      <c r="AY32" s="599" t="s">
        <v>279</v>
      </c>
      <c r="AZ32" s="599"/>
    </row>
    <row r="33" spans="2:3" ht="15.75" thickBot="1">
      <c r="B33" s="14"/>
      <c r="C33" s="15"/>
    </row>
    <row r="34" spans="2:139" ht="15.75" thickBot="1">
      <c r="B34" s="183" t="s">
        <v>27</v>
      </c>
      <c r="C34" s="184"/>
      <c r="D34" s="534" t="s">
        <v>96</v>
      </c>
      <c r="E34" s="534"/>
      <c r="F34" s="534"/>
      <c r="G34" s="534"/>
      <c r="H34" s="11"/>
      <c r="I34" s="11"/>
      <c r="J34" s="10"/>
      <c r="K34" s="10"/>
      <c r="L34" s="10"/>
      <c r="M34" s="10"/>
      <c r="N34" s="51">
        <f>SUM($N18:$N32)</f>
        <v>0</v>
      </c>
      <c r="O34" s="51">
        <f>SUM($N18:$N32)</f>
        <v>0</v>
      </c>
      <c r="P34" s="51">
        <f>SUM($N18:$N32)</f>
        <v>0</v>
      </c>
      <c r="Q34" s="10"/>
      <c r="R34" s="10"/>
      <c r="S34" s="10"/>
      <c r="T34" s="10"/>
      <c r="U34" s="10"/>
      <c r="V34" s="10"/>
      <c r="W34" s="10"/>
      <c r="X34" s="51">
        <f>SUM($N18:$N32)</f>
        <v>0</v>
      </c>
      <c r="Y34" s="51">
        <f>SUM($N18:$N32)</f>
        <v>0</v>
      </c>
      <c r="Z34" s="51">
        <f>SUM($N18:$N32)</f>
        <v>0</v>
      </c>
      <c r="AA34" s="10"/>
      <c r="AB34" s="10"/>
      <c r="AC34" s="10"/>
      <c r="AD34" s="10"/>
      <c r="AE34" s="10"/>
      <c r="AF34" s="10"/>
      <c r="AG34" s="10"/>
      <c r="AH34" s="51">
        <f>SUM($N18:$N32)</f>
        <v>0</v>
      </c>
      <c r="AI34" s="51">
        <f>SUM($N18:$N32)</f>
        <v>0</v>
      </c>
      <c r="AJ34" s="51">
        <f>SUM($N18:$N32)</f>
        <v>0</v>
      </c>
      <c r="AK34" s="10"/>
      <c r="AL34" s="10"/>
      <c r="AM34" s="10"/>
      <c r="AN34" s="10"/>
      <c r="AO34" s="10"/>
      <c r="AP34" s="10"/>
      <c r="AQ34" s="10"/>
      <c r="AR34" s="51">
        <f>SUM($N18:$N32)</f>
        <v>0</v>
      </c>
      <c r="AS34" s="51">
        <f>SUM($N18:$N32)</f>
        <v>0</v>
      </c>
      <c r="AT34" s="51">
        <f>SUM($N18:$N32)</f>
        <v>0</v>
      </c>
      <c r="AU34" s="10"/>
      <c r="AV34" s="10"/>
      <c r="AW34" s="10"/>
      <c r="AX34" s="10"/>
      <c r="AY34" s="10"/>
      <c r="AZ34" s="10"/>
      <c r="BA34" s="10"/>
      <c r="BB34" s="51">
        <f>SUM($N18:$N32)</f>
        <v>0</v>
      </c>
      <c r="BC34" s="51">
        <f>SUM($N18:$N32)</f>
        <v>0</v>
      </c>
      <c r="BD34" s="51">
        <f>SUM($N18:$N32)</f>
        <v>0</v>
      </c>
      <c r="BE34" s="10"/>
      <c r="BF34" s="10"/>
      <c r="BG34" s="10"/>
      <c r="BH34" s="10"/>
      <c r="BI34" s="10"/>
      <c r="BJ34" s="10"/>
      <c r="BK34" s="10"/>
      <c r="BL34" s="51">
        <f>SUM($N18:$N32)</f>
        <v>0</v>
      </c>
      <c r="BM34" s="51">
        <f>SUM($N18:$N32)</f>
        <v>0</v>
      </c>
      <c r="BN34" s="51">
        <f>SUM($N18:$N32)</f>
        <v>0</v>
      </c>
      <c r="BO34" s="10"/>
      <c r="BP34" s="10"/>
      <c r="BQ34" s="10"/>
      <c r="BR34" s="10"/>
      <c r="BS34" s="10"/>
      <c r="BT34" s="10"/>
      <c r="BU34" s="10"/>
      <c r="BV34" s="51">
        <f>SUM($N18:$N32)</f>
        <v>0</v>
      </c>
      <c r="BW34" s="51">
        <f>SUM($N18:$N32)</f>
        <v>0</v>
      </c>
      <c r="BX34" s="51">
        <f>SUM($N18:$N32)</f>
        <v>0</v>
      </c>
      <c r="BY34" s="10"/>
      <c r="BZ34" s="10"/>
      <c r="CA34" s="10"/>
      <c r="CB34" s="10"/>
      <c r="CC34" s="10"/>
      <c r="CD34" s="10"/>
      <c r="CE34" s="10"/>
      <c r="CF34" s="51">
        <f>SUM($N18:$N32)</f>
        <v>0</v>
      </c>
      <c r="CG34" s="51">
        <f>SUM($N18:$N32)</f>
        <v>0</v>
      </c>
      <c r="CH34" s="51">
        <f>SUM($N18:$N32)</f>
        <v>0</v>
      </c>
      <c r="CI34" s="10"/>
      <c r="CJ34" s="10"/>
      <c r="CK34" s="10"/>
      <c r="CL34" s="10"/>
      <c r="CM34" s="10"/>
      <c r="CN34" s="10"/>
      <c r="CO34" s="10"/>
      <c r="CP34" s="51">
        <f>SUM($N18:$N32)</f>
        <v>0</v>
      </c>
      <c r="CQ34" s="51">
        <f>SUM($N18:$N32)</f>
        <v>0</v>
      </c>
      <c r="CR34" s="51">
        <f>SUM($N18:$N32)</f>
        <v>0</v>
      </c>
      <c r="CS34" s="10"/>
      <c r="CT34" s="10"/>
      <c r="CU34" s="10"/>
      <c r="CV34" s="10"/>
      <c r="CW34" s="10"/>
      <c r="CX34" s="10"/>
      <c r="CY34" s="10"/>
      <c r="CZ34" s="51">
        <f>SUM($N18:$N32)</f>
        <v>0</v>
      </c>
      <c r="DA34" s="51">
        <f>SUM($N18:$N32)</f>
        <v>0</v>
      </c>
      <c r="DB34" s="51">
        <f>SUM($N18:$N32)</f>
        <v>0</v>
      </c>
      <c r="DC34" s="10"/>
      <c r="DD34" s="10"/>
      <c r="DE34" s="10"/>
      <c r="DF34" s="10"/>
      <c r="DG34" s="10"/>
      <c r="DH34" s="10"/>
      <c r="DI34" s="10"/>
      <c r="DJ34" s="51">
        <f>SUM($N18:$N32)</f>
        <v>0</v>
      </c>
      <c r="DK34" s="51">
        <f>SUM($N18:$N32)</f>
        <v>0</v>
      </c>
      <c r="DL34" s="51">
        <f>SUM($N18:$N32)</f>
        <v>0</v>
      </c>
      <c r="DM34" s="10"/>
      <c r="DN34" s="10"/>
      <c r="DO34" s="10"/>
      <c r="DP34" s="10"/>
      <c r="DQ34" s="10"/>
      <c r="DR34" s="10"/>
      <c r="DS34" s="10"/>
      <c r="DT34" s="51">
        <f>SUM($N18:$N32)</f>
        <v>0</v>
      </c>
      <c r="DU34" s="51">
        <f>SUM($N18:$N32)</f>
        <v>0</v>
      </c>
      <c r="DV34" s="51">
        <f>SUM($N18:$N32)</f>
        <v>0</v>
      </c>
      <c r="DW34" s="10"/>
      <c r="DX34" s="10"/>
      <c r="DY34" s="10"/>
      <c r="DZ34" s="10"/>
      <c r="EA34" s="10"/>
      <c r="EB34" s="51">
        <f>SUM(EB18:EB32)</f>
        <v>0</v>
      </c>
      <c r="EC34" s="51">
        <f>SUM(EC18:EC32)</f>
        <v>0</v>
      </c>
      <c r="ED34" s="51">
        <f>SUM(ED18:ED32)</f>
        <v>0</v>
      </c>
      <c r="EE34" s="10"/>
      <c r="EF34" s="10"/>
      <c r="EG34" s="10"/>
      <c r="EH34" s="10"/>
      <c r="EI34" s="124"/>
    </row>
    <row r="35" spans="2:3" ht="15.75" thickBot="1">
      <c r="B35" s="16"/>
      <c r="C35" s="17"/>
    </row>
    <row r="36" spans="2:130" ht="15.75" thickBot="1">
      <c r="B36" s="16"/>
      <c r="C36" s="17"/>
      <c r="D36" s="13"/>
      <c r="E36" s="13"/>
      <c r="F36" s="13"/>
      <c r="G36" s="13"/>
      <c r="H36" s="13"/>
      <c r="I36" s="13"/>
      <c r="J36" s="13"/>
      <c r="K36" s="13"/>
      <c r="L36" s="13"/>
      <c r="M36" s="13"/>
      <c r="N36" s="52"/>
      <c r="O36" s="10"/>
      <c r="P36" s="10"/>
      <c r="Q36" s="10"/>
      <c r="R36" s="10"/>
      <c r="S36" s="10"/>
      <c r="T36" s="10"/>
      <c r="U36" s="78"/>
      <c r="V36" s="79"/>
      <c r="W36" s="79"/>
      <c r="X36" s="78"/>
      <c r="Y36" s="79"/>
      <c r="Z36" s="79"/>
      <c r="AA36" s="78"/>
      <c r="AB36" s="78"/>
      <c r="AC36" s="78"/>
      <c r="AD36" s="79"/>
      <c r="AE36" s="79"/>
      <c r="AF36" s="79"/>
      <c r="AG36" s="79"/>
      <c r="AH36" s="79"/>
      <c r="AI36" s="79"/>
      <c r="AJ36" s="79"/>
      <c r="AK36" s="79"/>
      <c r="AL36" s="79"/>
      <c r="AM36" s="79"/>
      <c r="AN36" s="79"/>
      <c r="AO36" s="79"/>
      <c r="AP36" s="79"/>
      <c r="AQ36" s="79"/>
      <c r="AR36" s="79"/>
      <c r="AS36" s="79"/>
      <c r="AT36" s="79"/>
      <c r="AU36" s="78"/>
      <c r="AV36" s="78"/>
      <c r="AW36" s="78"/>
      <c r="AX36" s="79"/>
      <c r="AY36" s="79"/>
      <c r="AZ36" s="79"/>
      <c r="BA36" s="79"/>
      <c r="BB36" s="79"/>
      <c r="BC36" s="79"/>
      <c r="BD36" s="79"/>
      <c r="BE36" s="78"/>
      <c r="BF36" s="78"/>
      <c r="BG36" s="78"/>
      <c r="BH36" s="79"/>
      <c r="BI36" s="79"/>
      <c r="BJ36" s="79"/>
      <c r="BK36" s="79"/>
      <c r="BL36" s="79"/>
      <c r="BM36" s="79"/>
      <c r="BN36" s="79"/>
      <c r="BO36" s="78"/>
      <c r="BP36" s="78"/>
      <c r="BQ36" s="78"/>
      <c r="BR36" s="79"/>
      <c r="BS36" s="79"/>
      <c r="BT36" s="78"/>
      <c r="BU36" s="78"/>
      <c r="BV36" s="79"/>
      <c r="BW36" s="78"/>
      <c r="BX36" s="78"/>
      <c r="BY36" s="79"/>
      <c r="BZ36" s="79"/>
      <c r="CA36" s="79"/>
      <c r="CB36" s="79"/>
      <c r="CC36" s="83"/>
      <c r="CD36" s="78"/>
      <c r="CE36" s="78"/>
      <c r="CF36" s="79"/>
      <c r="CG36" s="79"/>
      <c r="CH36" s="83"/>
      <c r="CI36" s="79"/>
      <c r="CJ36" s="79"/>
      <c r="CK36" s="79"/>
      <c r="CL36" s="79"/>
      <c r="CM36" s="83"/>
      <c r="CN36" s="78"/>
      <c r="CO36" s="78"/>
      <c r="CP36" s="79"/>
      <c r="CQ36" s="83"/>
      <c r="CR36" s="78"/>
      <c r="CS36" s="79"/>
      <c r="CT36" s="79"/>
      <c r="CU36" s="79"/>
      <c r="CV36" s="79"/>
      <c r="CW36" s="83"/>
      <c r="CX36" s="78"/>
      <c r="CY36" s="78"/>
      <c r="CZ36" s="79"/>
      <c r="DA36" s="79"/>
      <c r="DB36" s="79"/>
      <c r="DC36" s="79"/>
      <c r="DD36" s="79"/>
      <c r="DE36" s="79"/>
      <c r="DF36" s="79"/>
      <c r="DG36" s="83"/>
      <c r="DH36" s="78"/>
      <c r="DI36" s="78"/>
      <c r="DJ36" s="79"/>
      <c r="DK36" s="79"/>
      <c r="DL36" s="83"/>
      <c r="DM36" s="79"/>
      <c r="DN36" s="79"/>
      <c r="DO36" s="83"/>
      <c r="DP36" s="79"/>
      <c r="DQ36" s="83"/>
      <c r="DR36" s="78"/>
      <c r="DS36" s="78"/>
      <c r="DT36" s="79"/>
      <c r="DU36" s="83"/>
      <c r="DV36" s="78"/>
      <c r="DW36" s="79"/>
      <c r="DX36" s="79"/>
      <c r="DY36" s="79"/>
      <c r="DZ36" s="79"/>
    </row>
    <row r="37" spans="2:3" ht="15.75" thickBot="1">
      <c r="B37" s="181"/>
      <c r="C37" s="182"/>
    </row>
    <row r="38" spans="2:139" ht="15.75" thickBot="1">
      <c r="B38" s="185"/>
      <c r="C38" s="186"/>
      <c r="D38" s="15"/>
      <c r="E38" s="15"/>
      <c r="F38" s="15"/>
      <c r="G38" s="15"/>
      <c r="H38" s="15"/>
      <c r="I38" s="15"/>
      <c r="J38" s="15"/>
      <c r="K38" s="53"/>
      <c r="L38" s="53"/>
      <c r="M38" s="54"/>
      <c r="N38" s="54"/>
      <c r="O38" s="54"/>
      <c r="P38" s="54"/>
      <c r="Q38" s="54"/>
      <c r="R38" s="54"/>
      <c r="S38" s="54"/>
      <c r="T38" s="15"/>
      <c r="U38" s="15"/>
      <c r="V38" s="15"/>
      <c r="W38" s="15"/>
      <c r="X38" s="54"/>
      <c r="Y38" s="54"/>
      <c r="Z38" s="54"/>
      <c r="AA38" s="15"/>
      <c r="AB38" s="15"/>
      <c r="AC38" s="15"/>
      <c r="AD38" s="15"/>
      <c r="AE38" s="15"/>
      <c r="AF38" s="15"/>
      <c r="AG38" s="15"/>
      <c r="AH38" s="54"/>
      <c r="AI38" s="54"/>
      <c r="AJ38" s="54"/>
      <c r="AK38" s="15"/>
      <c r="AL38" s="15"/>
      <c r="AM38" s="15"/>
      <c r="AN38" s="15"/>
      <c r="AO38" s="15"/>
      <c r="AP38" s="15"/>
      <c r="AQ38" s="15"/>
      <c r="AR38" s="54"/>
      <c r="AS38" s="54"/>
      <c r="AT38" s="54"/>
      <c r="AU38" s="15"/>
      <c r="AV38" s="15"/>
      <c r="AW38" s="15"/>
      <c r="AX38" s="15"/>
      <c r="AY38" s="15"/>
      <c r="AZ38" s="15"/>
      <c r="BA38" s="15"/>
      <c r="BB38" s="54"/>
      <c r="BC38" s="54"/>
      <c r="BD38" s="54"/>
      <c r="BE38" s="15"/>
      <c r="BF38" s="15"/>
      <c r="BG38" s="15"/>
      <c r="BH38" s="15"/>
      <c r="BI38" s="15"/>
      <c r="BJ38" s="15"/>
      <c r="BK38" s="15"/>
      <c r="BL38" s="54"/>
      <c r="BM38" s="54"/>
      <c r="BN38" s="54"/>
      <c r="BO38" s="15"/>
      <c r="BP38" s="15"/>
      <c r="BQ38" s="15"/>
      <c r="BR38" s="15"/>
      <c r="BS38" s="15"/>
      <c r="BT38" s="15"/>
      <c r="BU38" s="15"/>
      <c r="BV38" s="54"/>
      <c r="BW38" s="54"/>
      <c r="BX38" s="54"/>
      <c r="BY38" s="15"/>
      <c r="BZ38" s="15"/>
      <c r="CA38" s="15"/>
      <c r="CB38" s="15"/>
      <c r="CC38" s="15"/>
      <c r="CD38" s="15"/>
      <c r="CE38" s="15"/>
      <c r="CF38" s="54"/>
      <c r="CG38" s="54"/>
      <c r="CH38" s="54"/>
      <c r="CI38" s="15"/>
      <c r="CJ38" s="15"/>
      <c r="CK38" s="15"/>
      <c r="CL38" s="15"/>
      <c r="CM38" s="15"/>
      <c r="CN38" s="15"/>
      <c r="CO38" s="15"/>
      <c r="CP38" s="54"/>
      <c r="CQ38" s="54"/>
      <c r="CR38" s="54"/>
      <c r="CS38" s="15"/>
      <c r="CT38" s="15"/>
      <c r="CU38" s="15"/>
      <c r="CV38" s="15"/>
      <c r="CW38" s="15"/>
      <c r="CX38" s="15"/>
      <c r="CY38" s="15"/>
      <c r="CZ38" s="54"/>
      <c r="DA38" s="54"/>
      <c r="DB38" s="54"/>
      <c r="DC38" s="15"/>
      <c r="DD38" s="15"/>
      <c r="DE38" s="15"/>
      <c r="DF38" s="15"/>
      <c r="DG38" s="15"/>
      <c r="DH38" s="15"/>
      <c r="DI38" s="15"/>
      <c r="DJ38" s="54"/>
      <c r="DK38" s="54"/>
      <c r="DL38" s="54"/>
      <c r="DM38" s="15"/>
      <c r="DN38" s="15"/>
      <c r="DO38" s="15"/>
      <c r="DP38" s="15"/>
      <c r="DQ38" s="15"/>
      <c r="DR38" s="15"/>
      <c r="DS38" s="15"/>
      <c r="DT38" s="54"/>
      <c r="DU38" s="54"/>
      <c r="DV38" s="54"/>
      <c r="DW38" s="15"/>
      <c r="DX38" s="15"/>
      <c r="DY38" s="15"/>
      <c r="DZ38" s="15"/>
      <c r="EA38" s="15"/>
      <c r="EB38" s="15"/>
      <c r="EC38" s="15"/>
      <c r="ED38" s="15"/>
      <c r="EE38" s="15"/>
      <c r="EF38" s="15"/>
      <c r="EG38" s="15"/>
      <c r="EH38" s="15"/>
      <c r="EI38" s="125"/>
    </row>
    <row r="39" spans="4:139" ht="15.75" thickBot="1">
      <c r="D39" s="184"/>
      <c r="E39" s="184"/>
      <c r="F39" s="184"/>
      <c r="G39" s="536" t="s">
        <v>28</v>
      </c>
      <c r="H39" s="536"/>
      <c r="I39" s="536"/>
      <c r="J39" s="536"/>
      <c r="K39" s="536"/>
      <c r="L39" s="55" t="s">
        <v>98</v>
      </c>
      <c r="M39" s="56"/>
      <c r="N39" s="57"/>
      <c r="O39" s="57"/>
      <c r="P39" s="57"/>
      <c r="Q39" s="80"/>
      <c r="R39" s="80"/>
      <c r="S39" s="80"/>
      <c r="T39" s="80"/>
      <c r="U39" s="80"/>
      <c r="V39" s="56"/>
      <c r="W39" s="57"/>
      <c r="X39" s="57"/>
      <c r="Y39" s="57"/>
      <c r="Z39" s="57"/>
      <c r="AA39" s="80"/>
      <c r="AB39" s="80"/>
      <c r="AC39" s="80"/>
      <c r="AD39" s="80"/>
      <c r="AE39" s="80"/>
      <c r="AF39" s="57"/>
      <c r="AG39" s="56"/>
      <c r="AH39" s="57"/>
      <c r="AI39" s="57"/>
      <c r="AJ39" s="57"/>
      <c r="AK39" s="80"/>
      <c r="AL39" s="80"/>
      <c r="AM39" s="80"/>
      <c r="AN39" s="80"/>
      <c r="AO39" s="80"/>
      <c r="AP39" s="56"/>
      <c r="AQ39" s="56"/>
      <c r="AR39" s="57"/>
      <c r="AS39" s="57"/>
      <c r="AT39" s="57"/>
      <c r="AU39" s="80"/>
      <c r="AV39" s="80"/>
      <c r="AW39" s="80"/>
      <c r="AX39" s="80"/>
      <c r="AY39" s="80"/>
      <c r="AZ39" s="56"/>
      <c r="BA39" s="56"/>
      <c r="BB39" s="57"/>
      <c r="BC39" s="57"/>
      <c r="BD39" s="57"/>
      <c r="BE39" s="80"/>
      <c r="BF39" s="80"/>
      <c r="BG39" s="80"/>
      <c r="BH39" s="80"/>
      <c r="BI39" s="80"/>
      <c r="BJ39" s="56"/>
      <c r="BK39" s="56"/>
      <c r="BL39" s="57"/>
      <c r="BM39" s="57"/>
      <c r="BN39" s="57"/>
      <c r="BO39" s="80"/>
      <c r="BP39" s="80"/>
      <c r="BQ39" s="80"/>
      <c r="BR39" s="80"/>
      <c r="BS39" s="80"/>
      <c r="BT39" s="56"/>
      <c r="BU39" s="56"/>
      <c r="BV39" s="57"/>
      <c r="BW39" s="57"/>
      <c r="BX39" s="57"/>
      <c r="BY39" s="80"/>
      <c r="BZ39" s="80"/>
      <c r="CA39" s="80"/>
      <c r="CB39" s="80"/>
      <c r="CC39" s="80"/>
      <c r="CD39" s="56"/>
      <c r="CE39" s="56"/>
      <c r="CF39" s="57"/>
      <c r="CG39" s="57"/>
      <c r="CH39" s="57"/>
      <c r="CI39" s="80"/>
      <c r="CJ39" s="80"/>
      <c r="CK39" s="80"/>
      <c r="CL39" s="80"/>
      <c r="CM39" s="80"/>
      <c r="CN39" s="56"/>
      <c r="CO39" s="56"/>
      <c r="CP39" s="57"/>
      <c r="CQ39" s="57"/>
      <c r="CR39" s="57"/>
      <c r="CS39" s="80"/>
      <c r="CT39" s="80"/>
      <c r="CU39" s="80"/>
      <c r="CV39" s="80"/>
      <c r="CW39" s="80"/>
      <c r="CX39" s="56"/>
      <c r="CY39" s="56"/>
      <c r="CZ39" s="57"/>
      <c r="DA39" s="57"/>
      <c r="DB39" s="57"/>
      <c r="DC39" s="80"/>
      <c r="DD39" s="80"/>
      <c r="DE39" s="80"/>
      <c r="DF39" s="80"/>
      <c r="DG39" s="80"/>
      <c r="DH39" s="56"/>
      <c r="DI39" s="56"/>
      <c r="DJ39" s="57"/>
      <c r="DK39" s="57"/>
      <c r="DL39" s="57"/>
      <c r="DM39" s="80"/>
      <c r="DN39" s="80"/>
      <c r="DO39" s="80"/>
      <c r="DP39" s="80"/>
      <c r="DQ39" s="80"/>
      <c r="DR39" s="56"/>
      <c r="DS39" s="56"/>
      <c r="DT39" s="57"/>
      <c r="DU39" s="57"/>
      <c r="DV39" s="57"/>
      <c r="DW39" s="80"/>
      <c r="DX39" s="80"/>
      <c r="DY39" s="80"/>
      <c r="DZ39" s="80"/>
      <c r="EA39" s="80"/>
      <c r="EB39" s="56"/>
      <c r="EC39" s="56"/>
      <c r="ED39" s="56"/>
      <c r="EE39" s="56"/>
      <c r="EF39" s="56"/>
      <c r="EG39" s="56"/>
      <c r="EH39" s="56"/>
      <c r="EI39" s="126"/>
    </row>
    <row r="40" spans="4:139" ht="15.75" thickTop="1">
      <c r="D40" s="18"/>
      <c r="E40" s="18"/>
      <c r="F40" s="19"/>
      <c r="G40" s="17"/>
      <c r="H40" s="17"/>
      <c r="I40" s="17"/>
      <c r="J40" s="55"/>
      <c r="K40" s="55"/>
      <c r="L40" s="55"/>
      <c r="M40" s="58"/>
      <c r="N40" s="59"/>
      <c r="O40" s="59"/>
      <c r="P40" s="59"/>
      <c r="Q40" s="531"/>
      <c r="R40" s="531"/>
      <c r="S40" s="531"/>
      <c r="T40" s="531"/>
      <c r="U40" s="531"/>
      <c r="V40" s="56"/>
      <c r="W40" s="56"/>
      <c r="X40" s="59"/>
      <c r="Y40" s="59"/>
      <c r="Z40" s="59"/>
      <c r="AA40" s="531"/>
      <c r="AB40" s="531"/>
      <c r="AC40" s="531"/>
      <c r="AD40" s="531"/>
      <c r="AE40" s="531"/>
      <c r="AF40" s="56"/>
      <c r="AG40" s="56"/>
      <c r="AH40" s="59"/>
      <c r="AI40" s="59"/>
      <c r="AJ40" s="59"/>
      <c r="AK40" s="531"/>
      <c r="AL40" s="531"/>
      <c r="AM40" s="531"/>
      <c r="AN40" s="531"/>
      <c r="AO40" s="531"/>
      <c r="AP40" s="56"/>
      <c r="AQ40" s="56"/>
      <c r="AR40" s="59"/>
      <c r="AS40" s="59"/>
      <c r="AT40" s="59"/>
      <c r="AU40" s="531"/>
      <c r="AV40" s="531"/>
      <c r="AW40" s="531"/>
      <c r="AX40" s="531"/>
      <c r="AY40" s="531"/>
      <c r="AZ40" s="56"/>
      <c r="BA40" s="56"/>
      <c r="BB40" s="59"/>
      <c r="BC40" s="59"/>
      <c r="BD40" s="59"/>
      <c r="BE40" s="531"/>
      <c r="BF40" s="531"/>
      <c r="BG40" s="531"/>
      <c r="BH40" s="531"/>
      <c r="BI40" s="531"/>
      <c r="BJ40" s="56"/>
      <c r="BK40" s="56"/>
      <c r="BL40" s="59"/>
      <c r="BM40" s="59"/>
      <c r="BN40" s="59"/>
      <c r="BO40" s="531"/>
      <c r="BP40" s="531"/>
      <c r="BQ40" s="531"/>
      <c r="BR40" s="531"/>
      <c r="BS40" s="531"/>
      <c r="BT40" s="56"/>
      <c r="BU40" s="56"/>
      <c r="BV40" s="59"/>
      <c r="BW40" s="59"/>
      <c r="BX40" s="59"/>
      <c r="BY40" s="531"/>
      <c r="BZ40" s="531"/>
      <c r="CA40" s="531"/>
      <c r="CB40" s="531"/>
      <c r="CC40" s="531"/>
      <c r="CD40" s="56"/>
      <c r="CE40" s="56"/>
      <c r="CF40" s="59"/>
      <c r="CG40" s="59"/>
      <c r="CH40" s="59"/>
      <c r="CI40" s="531"/>
      <c r="CJ40" s="531"/>
      <c r="CK40" s="531"/>
      <c r="CL40" s="531"/>
      <c r="CM40" s="531"/>
      <c r="CN40" s="56"/>
      <c r="CO40" s="56"/>
      <c r="CP40" s="59"/>
      <c r="CQ40" s="59"/>
      <c r="CR40" s="59"/>
      <c r="CS40" s="531"/>
      <c r="CT40" s="531"/>
      <c r="CU40" s="531"/>
      <c r="CV40" s="531"/>
      <c r="CW40" s="531"/>
      <c r="CX40" s="56"/>
      <c r="CY40" s="56"/>
      <c r="CZ40" s="59"/>
      <c r="DA40" s="59"/>
      <c r="DB40" s="59"/>
      <c r="DC40" s="531"/>
      <c r="DD40" s="531"/>
      <c r="DE40" s="531"/>
      <c r="DF40" s="531"/>
      <c r="DG40" s="531"/>
      <c r="DH40" s="56"/>
      <c r="DI40" s="56"/>
      <c r="DJ40" s="59"/>
      <c r="DK40" s="59"/>
      <c r="DL40" s="59"/>
      <c r="DM40" s="531"/>
      <c r="DN40" s="531"/>
      <c r="DO40" s="531"/>
      <c r="DP40" s="531"/>
      <c r="DQ40" s="531"/>
      <c r="DR40" s="56"/>
      <c r="DS40" s="56"/>
      <c r="DT40" s="59"/>
      <c r="DU40" s="59"/>
      <c r="DV40" s="59"/>
      <c r="DW40" s="531"/>
      <c r="DX40" s="531"/>
      <c r="DY40" s="531"/>
      <c r="DZ40" s="531"/>
      <c r="EA40" s="531"/>
      <c r="EB40" s="56"/>
      <c r="EC40" s="56"/>
      <c r="ED40" s="56"/>
      <c r="EE40" s="56"/>
      <c r="EF40" s="56"/>
      <c r="EG40" s="56"/>
      <c r="EH40" s="56"/>
      <c r="EI40" s="126"/>
    </row>
    <row r="41" spans="4:139" ht="15">
      <c r="D41" s="18"/>
      <c r="E41" s="18"/>
      <c r="F41" s="19"/>
      <c r="G41" s="17"/>
      <c r="H41" s="17"/>
      <c r="I41" s="17"/>
      <c r="J41" s="56"/>
      <c r="K41" s="60"/>
      <c r="L41" s="60"/>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56"/>
      <c r="DR41" s="56"/>
      <c r="DS41" s="56"/>
      <c r="DT41" s="56"/>
      <c r="DU41" s="56"/>
      <c r="DV41" s="56"/>
      <c r="DW41" s="56"/>
      <c r="DX41" s="56"/>
      <c r="DY41" s="56"/>
      <c r="DZ41" s="56"/>
      <c r="EA41" s="56"/>
      <c r="EB41" s="56"/>
      <c r="EC41" s="56"/>
      <c r="ED41" s="56"/>
      <c r="EE41" s="56"/>
      <c r="EF41" s="56"/>
      <c r="EG41" s="56"/>
      <c r="EH41" s="56"/>
      <c r="EI41" s="126"/>
    </row>
    <row r="42" spans="4:139" ht="15.75" thickBot="1">
      <c r="D42" s="182"/>
      <c r="E42" s="182"/>
      <c r="F42" s="182"/>
      <c r="G42" s="451"/>
      <c r="H42" s="451"/>
      <c r="I42" s="451"/>
      <c r="J42" s="451"/>
      <c r="K42" s="451"/>
      <c r="L42" s="55" t="s">
        <v>99</v>
      </c>
      <c r="M42" s="56"/>
      <c r="N42" s="57"/>
      <c r="O42" s="57"/>
      <c r="P42" s="57"/>
      <c r="Q42" s="80"/>
      <c r="R42" s="80"/>
      <c r="S42" s="80"/>
      <c r="T42" s="80"/>
      <c r="U42" s="80"/>
      <c r="V42" s="56"/>
      <c r="W42" s="57"/>
      <c r="X42" s="57"/>
      <c r="Y42" s="57"/>
      <c r="Z42" s="57"/>
      <c r="AA42" s="80"/>
      <c r="AB42" s="80"/>
      <c r="AC42" s="80"/>
      <c r="AD42" s="80"/>
      <c r="AE42" s="80"/>
      <c r="AF42" s="57"/>
      <c r="AG42" s="56"/>
      <c r="AH42" s="57"/>
      <c r="AI42" s="57"/>
      <c r="AJ42" s="57"/>
      <c r="AK42" s="80"/>
      <c r="AL42" s="80"/>
      <c r="AM42" s="80"/>
      <c r="AN42" s="80"/>
      <c r="AO42" s="80"/>
      <c r="AP42" s="56"/>
      <c r="AQ42" s="56"/>
      <c r="AR42" s="57"/>
      <c r="AS42" s="57"/>
      <c r="AT42" s="57"/>
      <c r="AU42" s="80"/>
      <c r="AV42" s="80"/>
      <c r="AW42" s="80"/>
      <c r="AX42" s="80"/>
      <c r="AY42" s="80"/>
      <c r="AZ42" s="56"/>
      <c r="BA42" s="56"/>
      <c r="BB42" s="57"/>
      <c r="BC42" s="57"/>
      <c r="BD42" s="57"/>
      <c r="BE42" s="80"/>
      <c r="BF42" s="80"/>
      <c r="BG42" s="80"/>
      <c r="BH42" s="80"/>
      <c r="BI42" s="80"/>
      <c r="BJ42" s="56"/>
      <c r="BK42" s="56"/>
      <c r="BL42" s="57"/>
      <c r="BM42" s="57"/>
      <c r="BN42" s="57"/>
      <c r="BO42" s="80"/>
      <c r="BP42" s="80"/>
      <c r="BQ42" s="80"/>
      <c r="BR42" s="80"/>
      <c r="BS42" s="80"/>
      <c r="BT42" s="56"/>
      <c r="BU42" s="56"/>
      <c r="BV42" s="57"/>
      <c r="BW42" s="57"/>
      <c r="BX42" s="57"/>
      <c r="BY42" s="80"/>
      <c r="BZ42" s="80"/>
      <c r="CA42" s="80"/>
      <c r="CB42" s="80"/>
      <c r="CC42" s="80"/>
      <c r="CD42" s="56"/>
      <c r="CE42" s="56"/>
      <c r="CF42" s="57"/>
      <c r="CG42" s="57"/>
      <c r="CH42" s="57"/>
      <c r="CI42" s="80"/>
      <c r="CJ42" s="80"/>
      <c r="CK42" s="80"/>
      <c r="CL42" s="80"/>
      <c r="CM42" s="80"/>
      <c r="CN42" s="56"/>
      <c r="CO42" s="56"/>
      <c r="CP42" s="57"/>
      <c r="CQ42" s="57"/>
      <c r="CR42" s="57"/>
      <c r="CS42" s="80"/>
      <c r="CT42" s="80"/>
      <c r="CU42" s="80"/>
      <c r="CV42" s="80"/>
      <c r="CW42" s="80"/>
      <c r="CX42" s="56"/>
      <c r="CY42" s="56"/>
      <c r="CZ42" s="57"/>
      <c r="DA42" s="57"/>
      <c r="DB42" s="57"/>
      <c r="DC42" s="80"/>
      <c r="DD42" s="80"/>
      <c r="DE42" s="80"/>
      <c r="DF42" s="80"/>
      <c r="DG42" s="80"/>
      <c r="DH42" s="56"/>
      <c r="DI42" s="56"/>
      <c r="DJ42" s="57"/>
      <c r="DK42" s="57"/>
      <c r="DL42" s="57"/>
      <c r="DM42" s="80"/>
      <c r="DN42" s="80"/>
      <c r="DO42" s="80"/>
      <c r="DP42" s="80"/>
      <c r="DQ42" s="80"/>
      <c r="DR42" s="56"/>
      <c r="DS42" s="56"/>
      <c r="DT42" s="57"/>
      <c r="DU42" s="57"/>
      <c r="DV42" s="57"/>
      <c r="DW42" s="80"/>
      <c r="DX42" s="80"/>
      <c r="DY42" s="80"/>
      <c r="DZ42" s="80"/>
      <c r="EA42" s="80"/>
      <c r="EB42" s="56"/>
      <c r="EC42" s="56"/>
      <c r="ED42" s="56"/>
      <c r="EE42" s="56"/>
      <c r="EF42" s="56"/>
      <c r="EG42" s="56"/>
      <c r="EH42" s="56"/>
      <c r="EI42" s="126"/>
    </row>
    <row r="43" spans="4:139" ht="16.5" thickBot="1" thickTop="1">
      <c r="D43" s="186"/>
      <c r="E43" s="186"/>
      <c r="F43" s="186"/>
      <c r="G43" s="538"/>
      <c r="H43" s="538"/>
      <c r="I43" s="538"/>
      <c r="J43" s="538"/>
      <c r="K43" s="538"/>
      <c r="L43" s="61"/>
      <c r="M43" s="62"/>
      <c r="N43" s="62"/>
      <c r="O43" s="62"/>
      <c r="P43" s="62"/>
      <c r="Q43" s="539"/>
      <c r="R43" s="539"/>
      <c r="S43" s="539"/>
      <c r="T43" s="539"/>
      <c r="U43" s="539"/>
      <c r="V43" s="81"/>
      <c r="W43" s="81"/>
      <c r="X43" s="62"/>
      <c r="Y43" s="62"/>
      <c r="Z43" s="62"/>
      <c r="AA43" s="81"/>
      <c r="AB43" s="81"/>
      <c r="AC43" s="81"/>
      <c r="AD43" s="81"/>
      <c r="AE43" s="81"/>
      <c r="AF43" s="81"/>
      <c r="AG43" s="81"/>
      <c r="AH43" s="62"/>
      <c r="AI43" s="62"/>
      <c r="AJ43" s="62"/>
      <c r="AK43" s="81"/>
      <c r="AL43" s="81"/>
      <c r="AM43" s="81"/>
      <c r="AN43" s="81"/>
      <c r="AO43" s="81"/>
      <c r="AP43" s="81"/>
      <c r="AQ43" s="81"/>
      <c r="AR43" s="62"/>
      <c r="AS43" s="62"/>
      <c r="AT43" s="62"/>
      <c r="AU43" s="81"/>
      <c r="AV43" s="81"/>
      <c r="AW43" s="81"/>
      <c r="AX43" s="81"/>
      <c r="AY43" s="81"/>
      <c r="AZ43" s="81"/>
      <c r="BA43" s="81"/>
      <c r="BB43" s="62"/>
      <c r="BC43" s="62"/>
      <c r="BD43" s="62"/>
      <c r="BE43" s="81"/>
      <c r="BF43" s="81"/>
      <c r="BG43" s="81"/>
      <c r="BH43" s="81"/>
      <c r="BI43" s="81"/>
      <c r="BJ43" s="81"/>
      <c r="BK43" s="81"/>
      <c r="BL43" s="62"/>
      <c r="BM43" s="62"/>
      <c r="BN43" s="62"/>
      <c r="BO43" s="81"/>
      <c r="BP43" s="81"/>
      <c r="BQ43" s="81"/>
      <c r="BR43" s="81"/>
      <c r="BS43" s="81"/>
      <c r="BT43" s="81"/>
      <c r="BU43" s="81"/>
      <c r="BV43" s="62"/>
      <c r="BW43" s="62"/>
      <c r="BX43" s="62"/>
      <c r="BY43" s="81"/>
      <c r="BZ43" s="81"/>
      <c r="CA43" s="81"/>
      <c r="CB43" s="81"/>
      <c r="CC43" s="81"/>
      <c r="CD43" s="81"/>
      <c r="CE43" s="81"/>
      <c r="CF43" s="62"/>
      <c r="CG43" s="62"/>
      <c r="CH43" s="62"/>
      <c r="CI43" s="81"/>
      <c r="CJ43" s="81"/>
      <c r="CK43" s="81"/>
      <c r="CL43" s="81"/>
      <c r="CM43" s="81"/>
      <c r="CN43" s="81"/>
      <c r="CO43" s="81"/>
      <c r="CP43" s="62"/>
      <c r="CQ43" s="62"/>
      <c r="CR43" s="62"/>
      <c r="CS43" s="81"/>
      <c r="CT43" s="81"/>
      <c r="CU43" s="81"/>
      <c r="CV43" s="81"/>
      <c r="CW43" s="81"/>
      <c r="CX43" s="81"/>
      <c r="CY43" s="81"/>
      <c r="CZ43" s="62"/>
      <c r="DA43" s="62"/>
      <c r="DB43" s="62"/>
      <c r="DC43" s="81"/>
      <c r="DD43" s="81"/>
      <c r="DE43" s="81"/>
      <c r="DF43" s="81"/>
      <c r="DG43" s="81"/>
      <c r="DH43" s="81"/>
      <c r="DI43" s="81"/>
      <c r="DJ43" s="62"/>
      <c r="DK43" s="62"/>
      <c r="DL43" s="62"/>
      <c r="DM43" s="81"/>
      <c r="DN43" s="81"/>
      <c r="DO43" s="81"/>
      <c r="DP43" s="81"/>
      <c r="DQ43" s="81"/>
      <c r="DR43" s="81"/>
      <c r="DS43" s="81"/>
      <c r="DT43" s="62"/>
      <c r="DU43" s="62"/>
      <c r="DV43" s="62"/>
      <c r="DW43" s="81"/>
      <c r="DX43" s="81"/>
      <c r="DY43" s="81"/>
      <c r="DZ43" s="81"/>
      <c r="EA43" s="81"/>
      <c r="EB43" s="81"/>
      <c r="EC43" s="81"/>
      <c r="ED43" s="81"/>
      <c r="EE43" s="81"/>
      <c r="EF43" s="81"/>
      <c r="EG43" s="81"/>
      <c r="EH43" s="81"/>
      <c r="EI43" s="127"/>
    </row>
    <row r="44" spans="110:112" ht="15">
      <c r="DF44" s="79"/>
      <c r="DG44" s="79"/>
      <c r="DH44" s="79"/>
    </row>
  </sheetData>
  <sheetProtection/>
  <mergeCells count="159">
    <mergeCell ref="AY32:AZ32"/>
    <mergeCell ref="G42:K42"/>
    <mergeCell ref="G43:K43"/>
    <mergeCell ref="Q43:U43"/>
    <mergeCell ref="BY40:CC40"/>
    <mergeCell ref="BO40:BS40"/>
    <mergeCell ref="G39:K39"/>
    <mergeCell ref="D34:G34"/>
    <mergeCell ref="DW40:EA40"/>
    <mergeCell ref="Q40:U40"/>
    <mergeCell ref="AA40:AE40"/>
    <mergeCell ref="AK40:AO40"/>
    <mergeCell ref="AU40:AY40"/>
    <mergeCell ref="BE40:BI40"/>
    <mergeCell ref="CI40:CM40"/>
    <mergeCell ref="CS40:CW40"/>
    <mergeCell ref="DC40:DG40"/>
    <mergeCell ref="DM40:DQ40"/>
    <mergeCell ref="EB16:EB17"/>
    <mergeCell ref="EC16:EC17"/>
    <mergeCell ref="ED16:ED17"/>
    <mergeCell ref="EE16:EE17"/>
    <mergeCell ref="EF16:EF17"/>
    <mergeCell ref="DW16:DY16"/>
    <mergeCell ref="DZ16:DZ17"/>
    <mergeCell ref="EA16:EA17"/>
    <mergeCell ref="DP16:DP17"/>
    <mergeCell ref="B18:B24"/>
    <mergeCell ref="C18:C24"/>
    <mergeCell ref="E20:G20"/>
    <mergeCell ref="DR16:DR17"/>
    <mergeCell ref="DS16:DS17"/>
    <mergeCell ref="CZ16:DB16"/>
    <mergeCell ref="DC16:DE16"/>
    <mergeCell ref="DF16:DF17"/>
    <mergeCell ref="DG16:DG17"/>
    <mergeCell ref="DT16:DV16"/>
    <mergeCell ref="DH16:DH17"/>
    <mergeCell ref="DI16:DI17"/>
    <mergeCell ref="DJ16:DL16"/>
    <mergeCell ref="DM16:DO16"/>
    <mergeCell ref="CV16:CV17"/>
    <mergeCell ref="CW16:CW17"/>
    <mergeCell ref="DQ16:DQ17"/>
    <mergeCell ref="CX16:CX17"/>
    <mergeCell ref="CY16:CY17"/>
    <mergeCell ref="CL16:CL17"/>
    <mergeCell ref="CM16:CM17"/>
    <mergeCell ref="CN16:CN17"/>
    <mergeCell ref="CO16:CO17"/>
    <mergeCell ref="CP16:CR16"/>
    <mergeCell ref="CS16:CU16"/>
    <mergeCell ref="CB16:CB17"/>
    <mergeCell ref="CC16:CC17"/>
    <mergeCell ref="CD16:CD17"/>
    <mergeCell ref="CE16:CE17"/>
    <mergeCell ref="CF16:CH16"/>
    <mergeCell ref="CI16:CK16"/>
    <mergeCell ref="BR16:BR17"/>
    <mergeCell ref="BS16:BS17"/>
    <mergeCell ref="BT16:BT17"/>
    <mergeCell ref="BU16:BU17"/>
    <mergeCell ref="BV16:BX16"/>
    <mergeCell ref="BY16:CA16"/>
    <mergeCell ref="BH16:BH17"/>
    <mergeCell ref="BI16:BI17"/>
    <mergeCell ref="BJ16:BJ17"/>
    <mergeCell ref="BK16:BK17"/>
    <mergeCell ref="BL16:BN16"/>
    <mergeCell ref="BO16:BQ16"/>
    <mergeCell ref="AX16:AX17"/>
    <mergeCell ref="AY16:AY17"/>
    <mergeCell ref="AZ16:AZ17"/>
    <mergeCell ref="BA16:BA17"/>
    <mergeCell ref="BB16:BD16"/>
    <mergeCell ref="BE16:BG16"/>
    <mergeCell ref="AN16:AN17"/>
    <mergeCell ref="AO16:AO17"/>
    <mergeCell ref="AP16:AP17"/>
    <mergeCell ref="AQ16:AQ17"/>
    <mergeCell ref="AR16:AT16"/>
    <mergeCell ref="AU16:AW16"/>
    <mergeCell ref="AD16:AD17"/>
    <mergeCell ref="AE16:AE17"/>
    <mergeCell ref="AF16:AF17"/>
    <mergeCell ref="AG16:AG17"/>
    <mergeCell ref="AH16:AJ16"/>
    <mergeCell ref="AK16:AM16"/>
    <mergeCell ref="EE15:EF15"/>
    <mergeCell ref="EH15:EI15"/>
    <mergeCell ref="J16:J17"/>
    <mergeCell ref="K16:K17"/>
    <mergeCell ref="L16:L17"/>
    <mergeCell ref="M16:M17"/>
    <mergeCell ref="N16:P16"/>
    <mergeCell ref="Q16:S16"/>
    <mergeCell ref="T16:T17"/>
    <mergeCell ref="U16:U17"/>
    <mergeCell ref="DO12:DW12"/>
    <mergeCell ref="DY12:EF12"/>
    <mergeCell ref="EG12:EI12"/>
    <mergeCell ref="B15:C17"/>
    <mergeCell ref="D15:G17"/>
    <mergeCell ref="H15:H17"/>
    <mergeCell ref="I15:I17"/>
    <mergeCell ref="J15:K15"/>
    <mergeCell ref="L15:U15"/>
    <mergeCell ref="V15:AE15"/>
    <mergeCell ref="BJ12:BS12"/>
    <mergeCell ref="BT12:BY12"/>
    <mergeCell ref="CA12:CI12"/>
    <mergeCell ref="CK12:CS12"/>
    <mergeCell ref="CU12:DC12"/>
    <mergeCell ref="DE12:DM12"/>
    <mergeCell ref="B12:I13"/>
    <mergeCell ref="J12:U12"/>
    <mergeCell ref="V12:AE12"/>
    <mergeCell ref="AF12:AO12"/>
    <mergeCell ref="AP12:AY12"/>
    <mergeCell ref="AZ12:BI12"/>
    <mergeCell ref="G3:I6"/>
    <mergeCell ref="J3:AF6"/>
    <mergeCell ref="AG5:AM5"/>
    <mergeCell ref="AG6:AM6"/>
    <mergeCell ref="B7:U7"/>
    <mergeCell ref="B8:U8"/>
    <mergeCell ref="AG3:AM3"/>
    <mergeCell ref="AG4:AM4"/>
    <mergeCell ref="B3:F6"/>
    <mergeCell ref="B10:G11"/>
    <mergeCell ref="J10:EI11"/>
    <mergeCell ref="DR15:EA15"/>
    <mergeCell ref="EB15:ED15"/>
    <mergeCell ref="CX15:DG15"/>
    <mergeCell ref="DH15:DQ15"/>
    <mergeCell ref="CD15:CM15"/>
    <mergeCell ref="CN15:CW15"/>
    <mergeCell ref="BJ15:BS15"/>
    <mergeCell ref="BT15:CC15"/>
    <mergeCell ref="AP15:AY15"/>
    <mergeCell ref="AZ15:BI15"/>
    <mergeCell ref="AF15:AO15"/>
    <mergeCell ref="B25:B29"/>
    <mergeCell ref="E26:G26"/>
    <mergeCell ref="E28:G28"/>
    <mergeCell ref="V16:V17"/>
    <mergeCell ref="W16:W17"/>
    <mergeCell ref="X16:Z16"/>
    <mergeCell ref="AA16:AC16"/>
    <mergeCell ref="C25:C29"/>
    <mergeCell ref="E22:G22"/>
    <mergeCell ref="E23:G23"/>
    <mergeCell ref="E27:G27"/>
    <mergeCell ref="E18:G18"/>
    <mergeCell ref="E19:G19"/>
    <mergeCell ref="E21:G21"/>
    <mergeCell ref="E25:G25"/>
    <mergeCell ref="E24:G24"/>
    <mergeCell ref="E29:G29"/>
  </mergeCells>
  <printOptions/>
  <pageMargins left="0.6993055555555555" right="0.6993055555555555" top="0.75" bottom="0.75" header="0.29930555555555555" footer="0.29930555555555555"/>
  <pageSetup horizontalDpi="600" verticalDpi="600" orientation="portrait" paperSize="9"/>
  <drawing r:id="rId1"/>
</worksheet>
</file>

<file path=xl/worksheets/sheet5.xml><?xml version="1.0" encoding="utf-8"?>
<worksheet xmlns="http://schemas.openxmlformats.org/spreadsheetml/2006/main" xmlns:r="http://schemas.openxmlformats.org/officeDocument/2006/relationships">
  <dimension ref="B3:EX40"/>
  <sheetViews>
    <sheetView tabSelected="1" zoomScalePageLayoutView="0" workbookViewId="0" topLeftCell="DN26">
      <selection activeCell="D27" sqref="D27"/>
    </sheetView>
  </sheetViews>
  <sheetFormatPr defaultColWidth="11.421875" defaultRowHeight="15"/>
  <cols>
    <col min="3" max="3" width="18.7109375" style="0" customWidth="1"/>
    <col min="8" max="8" width="14.00390625" style="0" customWidth="1"/>
    <col min="9" max="9" width="14.140625" style="0" customWidth="1"/>
  </cols>
  <sheetData>
    <row r="3" spans="2:39" ht="15">
      <c r="B3" s="474"/>
      <c r="C3" s="475"/>
      <c r="D3" s="475"/>
      <c r="E3" s="475"/>
      <c r="F3" s="476"/>
      <c r="G3" s="483" t="s">
        <v>31</v>
      </c>
      <c r="H3" s="430"/>
      <c r="I3" s="430"/>
      <c r="J3" s="487" t="s">
        <v>32</v>
      </c>
      <c r="K3" s="487"/>
      <c r="L3" s="487"/>
      <c r="M3" s="487"/>
      <c r="N3" s="487"/>
      <c r="O3" s="487"/>
      <c r="P3" s="487"/>
      <c r="Q3" s="487"/>
      <c r="R3" s="487"/>
      <c r="S3" s="487"/>
      <c r="T3" s="487"/>
      <c r="U3" s="487"/>
      <c r="V3" s="487"/>
      <c r="W3" s="487"/>
      <c r="X3" s="487"/>
      <c r="Y3" s="487"/>
      <c r="Z3" s="487"/>
      <c r="AA3" s="487"/>
      <c r="AB3" s="487"/>
      <c r="AC3" s="487"/>
      <c r="AD3" s="487"/>
      <c r="AE3" s="487"/>
      <c r="AF3" s="488"/>
      <c r="AG3" s="464" t="s">
        <v>33</v>
      </c>
      <c r="AH3" s="465"/>
      <c r="AI3" s="465"/>
      <c r="AJ3" s="465"/>
      <c r="AK3" s="465"/>
      <c r="AL3" s="465"/>
      <c r="AM3" s="466"/>
    </row>
    <row r="4" spans="2:39" ht="15">
      <c r="B4" s="477"/>
      <c r="C4" s="478"/>
      <c r="D4" s="478"/>
      <c r="E4" s="478"/>
      <c r="F4" s="479"/>
      <c r="G4" s="484"/>
      <c r="H4" s="431"/>
      <c r="I4" s="431"/>
      <c r="J4" s="489"/>
      <c r="K4" s="489"/>
      <c r="L4" s="489"/>
      <c r="M4" s="489"/>
      <c r="N4" s="489"/>
      <c r="O4" s="489"/>
      <c r="P4" s="489"/>
      <c r="Q4" s="489"/>
      <c r="R4" s="489"/>
      <c r="S4" s="489"/>
      <c r="T4" s="489"/>
      <c r="U4" s="489"/>
      <c r="V4" s="489"/>
      <c r="W4" s="489"/>
      <c r="X4" s="489"/>
      <c r="Y4" s="489"/>
      <c r="Z4" s="489"/>
      <c r="AA4" s="489"/>
      <c r="AB4" s="489"/>
      <c r="AC4" s="489"/>
      <c r="AD4" s="489"/>
      <c r="AE4" s="489"/>
      <c r="AF4" s="490"/>
      <c r="AG4" s="467" t="s">
        <v>2</v>
      </c>
      <c r="AH4" s="468"/>
      <c r="AI4" s="468"/>
      <c r="AJ4" s="468"/>
      <c r="AK4" s="468"/>
      <c r="AL4" s="468"/>
      <c r="AM4" s="469"/>
    </row>
    <row r="5" spans="2:39" ht="15">
      <c r="B5" s="477"/>
      <c r="C5" s="478"/>
      <c r="D5" s="478"/>
      <c r="E5" s="478"/>
      <c r="F5" s="479"/>
      <c r="G5" s="484"/>
      <c r="H5" s="431"/>
      <c r="I5" s="431"/>
      <c r="J5" s="489"/>
      <c r="K5" s="489"/>
      <c r="L5" s="489"/>
      <c r="M5" s="489"/>
      <c r="N5" s="489"/>
      <c r="O5" s="489"/>
      <c r="P5" s="489"/>
      <c r="Q5" s="489"/>
      <c r="R5" s="489"/>
      <c r="S5" s="489"/>
      <c r="T5" s="489"/>
      <c r="U5" s="489"/>
      <c r="V5" s="489"/>
      <c r="W5" s="489"/>
      <c r="X5" s="489"/>
      <c r="Y5" s="489"/>
      <c r="Z5" s="489"/>
      <c r="AA5" s="489"/>
      <c r="AB5" s="489"/>
      <c r="AC5" s="489"/>
      <c r="AD5" s="489"/>
      <c r="AE5" s="489"/>
      <c r="AF5" s="490"/>
      <c r="AG5" s="467" t="s">
        <v>3</v>
      </c>
      <c r="AH5" s="468"/>
      <c r="AI5" s="468"/>
      <c r="AJ5" s="468"/>
      <c r="AK5" s="468"/>
      <c r="AL5" s="468"/>
      <c r="AM5" s="469"/>
    </row>
    <row r="6" spans="2:39" ht="15">
      <c r="B6" s="480"/>
      <c r="C6" s="481"/>
      <c r="D6" s="481"/>
      <c r="E6" s="481"/>
      <c r="F6" s="482"/>
      <c r="G6" s="485"/>
      <c r="H6" s="486"/>
      <c r="I6" s="486"/>
      <c r="J6" s="491"/>
      <c r="K6" s="491"/>
      <c r="L6" s="491"/>
      <c r="M6" s="491"/>
      <c r="N6" s="491"/>
      <c r="O6" s="491"/>
      <c r="P6" s="491"/>
      <c r="Q6" s="491"/>
      <c r="R6" s="491"/>
      <c r="S6" s="491"/>
      <c r="T6" s="491"/>
      <c r="U6" s="491"/>
      <c r="V6" s="491"/>
      <c r="W6" s="491"/>
      <c r="X6" s="491"/>
      <c r="Y6" s="491"/>
      <c r="Z6" s="491"/>
      <c r="AA6" s="491"/>
      <c r="AB6" s="491"/>
      <c r="AC6" s="491"/>
      <c r="AD6" s="491"/>
      <c r="AE6" s="491"/>
      <c r="AF6" s="492"/>
      <c r="AG6" s="470" t="s">
        <v>5</v>
      </c>
      <c r="AH6" s="471"/>
      <c r="AI6" s="471"/>
      <c r="AJ6" s="471"/>
      <c r="AK6" s="471"/>
      <c r="AL6" s="471"/>
      <c r="AM6" s="472"/>
    </row>
    <row r="7" spans="2:132" ht="19.5">
      <c r="B7" s="473"/>
      <c r="C7" s="473"/>
      <c r="D7" s="473"/>
      <c r="E7" s="473"/>
      <c r="F7" s="473"/>
      <c r="G7" s="473"/>
      <c r="H7" s="473"/>
      <c r="I7" s="473"/>
      <c r="J7" s="473"/>
      <c r="K7" s="473"/>
      <c r="L7" s="473"/>
      <c r="M7" s="473"/>
      <c r="N7" s="473"/>
      <c r="O7" s="473"/>
      <c r="P7" s="473"/>
      <c r="Q7" s="473"/>
      <c r="R7" s="473"/>
      <c r="S7" s="473"/>
      <c r="T7" s="473"/>
      <c r="U7" s="473"/>
      <c r="EB7" s="86"/>
    </row>
    <row r="8" spans="2:21" ht="19.5">
      <c r="B8" s="473" t="s">
        <v>34</v>
      </c>
      <c r="C8" s="473"/>
      <c r="D8" s="473"/>
      <c r="E8" s="473"/>
      <c r="F8" s="473"/>
      <c r="G8" s="473"/>
      <c r="H8" s="473"/>
      <c r="I8" s="473"/>
      <c r="J8" s="473"/>
      <c r="K8" s="473"/>
      <c r="L8" s="473"/>
      <c r="M8" s="473"/>
      <c r="N8" s="473"/>
      <c r="O8" s="473"/>
      <c r="P8" s="473"/>
      <c r="Q8" s="473"/>
      <c r="R8" s="473"/>
      <c r="S8" s="473"/>
      <c r="T8" s="473"/>
      <c r="U8" s="473"/>
    </row>
    <row r="9" ht="15.75" thickBot="1"/>
    <row r="10" spans="2:139" ht="18.75" thickTop="1">
      <c r="B10" s="575" t="s">
        <v>7</v>
      </c>
      <c r="C10" s="576"/>
      <c r="D10" s="576"/>
      <c r="E10" s="576"/>
      <c r="F10" s="576"/>
      <c r="G10" s="576"/>
      <c r="H10" s="2"/>
      <c r="I10" s="2"/>
      <c r="J10" s="585" t="s">
        <v>122</v>
      </c>
      <c r="K10" s="586"/>
      <c r="L10" s="586"/>
      <c r="M10" s="586"/>
      <c r="N10" s="586"/>
      <c r="O10" s="586"/>
      <c r="P10" s="586"/>
      <c r="Q10" s="586"/>
      <c r="R10" s="586"/>
      <c r="S10" s="586"/>
      <c r="T10" s="586"/>
      <c r="U10" s="586"/>
      <c r="V10" s="586"/>
      <c r="W10" s="586"/>
      <c r="X10" s="586"/>
      <c r="Y10" s="586"/>
      <c r="Z10" s="586"/>
      <c r="AA10" s="586"/>
      <c r="AB10" s="586"/>
      <c r="AC10" s="586"/>
      <c r="AD10" s="586"/>
      <c r="AE10" s="586"/>
      <c r="AF10" s="586"/>
      <c r="AG10" s="586"/>
      <c r="AH10" s="586"/>
      <c r="AI10" s="586"/>
      <c r="AJ10" s="586"/>
      <c r="AK10" s="586"/>
      <c r="AL10" s="586"/>
      <c r="AM10" s="586"/>
      <c r="AN10" s="586"/>
      <c r="AO10" s="586"/>
      <c r="AP10" s="586"/>
      <c r="AQ10" s="586"/>
      <c r="AR10" s="586"/>
      <c r="AS10" s="586"/>
      <c r="AT10" s="586"/>
      <c r="AU10" s="586"/>
      <c r="AV10" s="586"/>
      <c r="AW10" s="586"/>
      <c r="AX10" s="586"/>
      <c r="AY10" s="586"/>
      <c r="AZ10" s="586"/>
      <c r="BA10" s="586"/>
      <c r="BB10" s="586"/>
      <c r="BC10" s="586"/>
      <c r="BD10" s="586"/>
      <c r="BE10" s="586"/>
      <c r="BF10" s="586"/>
      <c r="BG10" s="586"/>
      <c r="BH10" s="586"/>
      <c r="BI10" s="586"/>
      <c r="BJ10" s="586"/>
      <c r="BK10" s="586"/>
      <c r="BL10" s="586"/>
      <c r="BM10" s="586"/>
      <c r="BN10" s="586"/>
      <c r="BO10" s="586"/>
      <c r="BP10" s="586"/>
      <c r="BQ10" s="586"/>
      <c r="BR10" s="586"/>
      <c r="BS10" s="586"/>
      <c r="BT10" s="586"/>
      <c r="BU10" s="586"/>
      <c r="BV10" s="586"/>
      <c r="BW10" s="586"/>
      <c r="BX10" s="586"/>
      <c r="BY10" s="586"/>
      <c r="BZ10" s="586"/>
      <c r="CA10" s="586"/>
      <c r="CB10" s="586"/>
      <c r="CC10" s="586"/>
      <c r="CD10" s="586"/>
      <c r="CE10" s="586"/>
      <c r="CF10" s="586"/>
      <c r="CG10" s="586"/>
      <c r="CH10" s="586"/>
      <c r="CI10" s="586"/>
      <c r="CJ10" s="586"/>
      <c r="CK10" s="586"/>
      <c r="CL10" s="586"/>
      <c r="CM10" s="586"/>
      <c r="CN10" s="586"/>
      <c r="CO10" s="586"/>
      <c r="CP10" s="586"/>
      <c r="CQ10" s="586"/>
      <c r="CR10" s="586"/>
      <c r="CS10" s="586"/>
      <c r="CT10" s="586"/>
      <c r="CU10" s="586"/>
      <c r="CV10" s="586"/>
      <c r="CW10" s="586"/>
      <c r="CX10" s="586"/>
      <c r="CY10" s="586"/>
      <c r="CZ10" s="586"/>
      <c r="DA10" s="586"/>
      <c r="DB10" s="586"/>
      <c r="DC10" s="586"/>
      <c r="DD10" s="586"/>
      <c r="DE10" s="586"/>
      <c r="DF10" s="586"/>
      <c r="DG10" s="586"/>
      <c r="DH10" s="586"/>
      <c r="DI10" s="586"/>
      <c r="DJ10" s="586"/>
      <c r="DK10" s="586"/>
      <c r="DL10" s="586"/>
      <c r="DM10" s="586"/>
      <c r="DN10" s="586"/>
      <c r="DO10" s="586"/>
      <c r="DP10" s="586"/>
      <c r="DQ10" s="586"/>
      <c r="DR10" s="586"/>
      <c r="DS10" s="586"/>
      <c r="DT10" s="586"/>
      <c r="DU10" s="586"/>
      <c r="DV10" s="586"/>
      <c r="DW10" s="586"/>
      <c r="DX10" s="586"/>
      <c r="DY10" s="586"/>
      <c r="DZ10" s="586"/>
      <c r="EA10" s="586"/>
      <c r="EB10" s="586"/>
      <c r="EC10" s="586"/>
      <c r="ED10" s="586"/>
      <c r="EE10" s="586"/>
      <c r="EF10" s="586"/>
      <c r="EG10" s="586"/>
      <c r="EH10" s="586"/>
      <c r="EI10" s="587"/>
    </row>
    <row r="11" spans="2:139" ht="18">
      <c r="B11" s="577"/>
      <c r="C11" s="578"/>
      <c r="D11" s="578"/>
      <c r="E11" s="578"/>
      <c r="F11" s="578"/>
      <c r="G11" s="578"/>
      <c r="H11" s="3"/>
      <c r="I11" s="3"/>
      <c r="J11" s="588"/>
      <c r="K11" s="589"/>
      <c r="L11" s="589"/>
      <c r="M11" s="589"/>
      <c r="N11" s="589"/>
      <c r="O11" s="589"/>
      <c r="P11" s="589"/>
      <c r="Q11" s="589"/>
      <c r="R11" s="589"/>
      <c r="S11" s="589"/>
      <c r="T11" s="589"/>
      <c r="U11" s="589"/>
      <c r="V11" s="589"/>
      <c r="W11" s="589"/>
      <c r="X11" s="589"/>
      <c r="Y11" s="589"/>
      <c r="Z11" s="589"/>
      <c r="AA11" s="589"/>
      <c r="AB11" s="589"/>
      <c r="AC11" s="589"/>
      <c r="AD11" s="589"/>
      <c r="AE11" s="589"/>
      <c r="AF11" s="589"/>
      <c r="AG11" s="589"/>
      <c r="AH11" s="589"/>
      <c r="AI11" s="589"/>
      <c r="AJ11" s="589"/>
      <c r="AK11" s="589"/>
      <c r="AL11" s="589"/>
      <c r="AM11" s="589"/>
      <c r="AN11" s="589"/>
      <c r="AO11" s="589"/>
      <c r="AP11" s="589"/>
      <c r="AQ11" s="589"/>
      <c r="AR11" s="589"/>
      <c r="AS11" s="589"/>
      <c r="AT11" s="589"/>
      <c r="AU11" s="589"/>
      <c r="AV11" s="589"/>
      <c r="AW11" s="589"/>
      <c r="AX11" s="589"/>
      <c r="AY11" s="589"/>
      <c r="AZ11" s="589"/>
      <c r="BA11" s="589"/>
      <c r="BB11" s="589"/>
      <c r="BC11" s="589"/>
      <c r="BD11" s="589"/>
      <c r="BE11" s="589"/>
      <c r="BF11" s="589"/>
      <c r="BG11" s="589"/>
      <c r="BH11" s="589"/>
      <c r="BI11" s="589"/>
      <c r="BJ11" s="589"/>
      <c r="BK11" s="589"/>
      <c r="BL11" s="589"/>
      <c r="BM11" s="589"/>
      <c r="BN11" s="589"/>
      <c r="BO11" s="589"/>
      <c r="BP11" s="589"/>
      <c r="BQ11" s="589"/>
      <c r="BR11" s="589"/>
      <c r="BS11" s="589"/>
      <c r="BT11" s="589"/>
      <c r="BU11" s="589"/>
      <c r="BV11" s="589"/>
      <c r="BW11" s="589"/>
      <c r="BX11" s="589"/>
      <c r="BY11" s="589"/>
      <c r="BZ11" s="589"/>
      <c r="CA11" s="589"/>
      <c r="CB11" s="589"/>
      <c r="CC11" s="589"/>
      <c r="CD11" s="589"/>
      <c r="CE11" s="589"/>
      <c r="CF11" s="589"/>
      <c r="CG11" s="589"/>
      <c r="CH11" s="589"/>
      <c r="CI11" s="589"/>
      <c r="CJ11" s="589"/>
      <c r="CK11" s="589"/>
      <c r="CL11" s="589"/>
      <c r="CM11" s="589"/>
      <c r="CN11" s="589"/>
      <c r="CO11" s="589"/>
      <c r="CP11" s="589"/>
      <c r="CQ11" s="589"/>
      <c r="CR11" s="589"/>
      <c r="CS11" s="589"/>
      <c r="CT11" s="589"/>
      <c r="CU11" s="589"/>
      <c r="CV11" s="589"/>
      <c r="CW11" s="589"/>
      <c r="CX11" s="589"/>
      <c r="CY11" s="589"/>
      <c r="CZ11" s="589"/>
      <c r="DA11" s="589"/>
      <c r="DB11" s="589"/>
      <c r="DC11" s="589"/>
      <c r="DD11" s="589"/>
      <c r="DE11" s="589"/>
      <c r="DF11" s="589"/>
      <c r="DG11" s="589"/>
      <c r="DH11" s="589"/>
      <c r="DI11" s="589"/>
      <c r="DJ11" s="589"/>
      <c r="DK11" s="589"/>
      <c r="DL11" s="589"/>
      <c r="DM11" s="589"/>
      <c r="DN11" s="589"/>
      <c r="DO11" s="589"/>
      <c r="DP11" s="589"/>
      <c r="DQ11" s="589"/>
      <c r="DR11" s="589"/>
      <c r="DS11" s="589"/>
      <c r="DT11" s="589"/>
      <c r="DU11" s="589"/>
      <c r="DV11" s="589"/>
      <c r="DW11" s="589"/>
      <c r="DX11" s="589"/>
      <c r="DY11" s="589"/>
      <c r="DZ11" s="589"/>
      <c r="EA11" s="589"/>
      <c r="EB11" s="589"/>
      <c r="EC11" s="589"/>
      <c r="ED11" s="589"/>
      <c r="EE11" s="589"/>
      <c r="EF11" s="589"/>
      <c r="EG11" s="589"/>
      <c r="EH11" s="589"/>
      <c r="EI11" s="590"/>
    </row>
    <row r="12" spans="2:139" ht="18">
      <c r="B12" s="579" t="s">
        <v>114</v>
      </c>
      <c r="C12" s="580"/>
      <c r="D12" s="580"/>
      <c r="E12" s="580"/>
      <c r="F12" s="580"/>
      <c r="G12" s="580"/>
      <c r="H12" s="580"/>
      <c r="I12" s="581"/>
      <c r="J12" s="493" t="s">
        <v>120</v>
      </c>
      <c r="K12" s="494"/>
      <c r="L12" s="494"/>
      <c r="M12" s="494"/>
      <c r="N12" s="494"/>
      <c r="O12" s="494"/>
      <c r="P12" s="494"/>
      <c r="Q12" s="494"/>
      <c r="R12" s="494"/>
      <c r="S12" s="494"/>
      <c r="T12" s="494"/>
      <c r="U12" s="495"/>
      <c r="V12" s="496" t="s">
        <v>121</v>
      </c>
      <c r="W12" s="494"/>
      <c r="X12" s="494"/>
      <c r="Y12" s="494"/>
      <c r="Z12" s="494"/>
      <c r="AA12" s="494"/>
      <c r="AB12" s="494"/>
      <c r="AC12" s="494"/>
      <c r="AD12" s="494"/>
      <c r="AE12" s="495"/>
      <c r="AF12" s="496" t="s">
        <v>35</v>
      </c>
      <c r="AG12" s="494"/>
      <c r="AH12" s="494"/>
      <c r="AI12" s="494"/>
      <c r="AJ12" s="494"/>
      <c r="AK12" s="494"/>
      <c r="AL12" s="494"/>
      <c r="AM12" s="494"/>
      <c r="AN12" s="494"/>
      <c r="AO12" s="495"/>
      <c r="AP12" s="496"/>
      <c r="AQ12" s="494"/>
      <c r="AR12" s="494"/>
      <c r="AS12" s="494"/>
      <c r="AT12" s="494"/>
      <c r="AU12" s="494"/>
      <c r="AV12" s="494"/>
      <c r="AW12" s="494"/>
      <c r="AX12" s="494"/>
      <c r="AY12" s="494"/>
      <c r="AZ12" s="494"/>
      <c r="BA12" s="494"/>
      <c r="BB12" s="494"/>
      <c r="BC12" s="494"/>
      <c r="BD12" s="494"/>
      <c r="BE12" s="494"/>
      <c r="BF12" s="494"/>
      <c r="BG12" s="494"/>
      <c r="BH12" s="494"/>
      <c r="BI12" s="494"/>
      <c r="BJ12" s="494"/>
      <c r="BK12" s="494"/>
      <c r="BL12" s="494"/>
      <c r="BM12" s="494"/>
      <c r="BN12" s="494"/>
      <c r="BO12" s="494"/>
      <c r="BP12" s="494"/>
      <c r="BQ12" s="494"/>
      <c r="BR12" s="494"/>
      <c r="BS12" s="494"/>
      <c r="BT12" s="494"/>
      <c r="BU12" s="494"/>
      <c r="BV12" s="494"/>
      <c r="BW12" s="494"/>
      <c r="BX12" s="494"/>
      <c r="BY12" s="494"/>
      <c r="BZ12" s="20"/>
      <c r="CA12" s="494"/>
      <c r="CB12" s="494"/>
      <c r="CC12" s="494"/>
      <c r="CD12" s="494"/>
      <c r="CE12" s="494"/>
      <c r="CF12" s="494"/>
      <c r="CG12" s="494"/>
      <c r="CH12" s="494"/>
      <c r="CI12" s="494"/>
      <c r="CJ12" s="20"/>
      <c r="CK12" s="494"/>
      <c r="CL12" s="494"/>
      <c r="CM12" s="494"/>
      <c r="CN12" s="494"/>
      <c r="CO12" s="494"/>
      <c r="CP12" s="494"/>
      <c r="CQ12" s="494"/>
      <c r="CR12" s="494"/>
      <c r="CS12" s="494"/>
      <c r="CT12" s="20"/>
      <c r="CU12" s="494"/>
      <c r="CV12" s="494"/>
      <c r="CW12" s="494"/>
      <c r="CX12" s="494"/>
      <c r="CY12" s="494"/>
      <c r="CZ12" s="494"/>
      <c r="DA12" s="494"/>
      <c r="DB12" s="494"/>
      <c r="DC12" s="494"/>
      <c r="DD12" s="20"/>
      <c r="DE12" s="494"/>
      <c r="DF12" s="494"/>
      <c r="DG12" s="494"/>
      <c r="DH12" s="494"/>
      <c r="DI12" s="494"/>
      <c r="DJ12" s="494"/>
      <c r="DK12" s="494"/>
      <c r="DL12" s="494"/>
      <c r="DM12" s="494"/>
      <c r="DN12" s="20"/>
      <c r="DO12" s="494"/>
      <c r="DP12" s="494"/>
      <c r="DQ12" s="494"/>
      <c r="DR12" s="494"/>
      <c r="DS12" s="494"/>
      <c r="DT12" s="494"/>
      <c r="DU12" s="494"/>
      <c r="DV12" s="494"/>
      <c r="DW12" s="494"/>
      <c r="DX12" s="20"/>
      <c r="DY12" s="494"/>
      <c r="DZ12" s="494"/>
      <c r="EA12" s="494"/>
      <c r="EB12" s="494"/>
      <c r="EC12" s="494"/>
      <c r="ED12" s="494"/>
      <c r="EE12" s="494"/>
      <c r="EF12" s="495"/>
      <c r="EG12" s="496" t="s">
        <v>36</v>
      </c>
      <c r="EH12" s="494"/>
      <c r="EI12" s="497"/>
    </row>
    <row r="13" spans="2:139" ht="54" customHeight="1" thickBot="1">
      <c r="B13" s="582"/>
      <c r="C13" s="583"/>
      <c r="D13" s="583"/>
      <c r="E13" s="583"/>
      <c r="F13" s="583"/>
      <c r="G13" s="583"/>
      <c r="H13" s="583"/>
      <c r="I13" s="584"/>
      <c r="J13" s="21"/>
      <c r="K13" s="22"/>
      <c r="L13" s="22"/>
      <c r="M13" s="22"/>
      <c r="N13" s="22"/>
      <c r="O13" s="22"/>
      <c r="P13" s="22"/>
      <c r="Q13" s="22"/>
      <c r="R13" s="22"/>
      <c r="S13" s="22"/>
      <c r="T13" s="22"/>
      <c r="U13" s="63"/>
      <c r="V13" s="64"/>
      <c r="W13" s="22"/>
      <c r="X13" s="22"/>
      <c r="Y13" s="22"/>
      <c r="Z13" s="22"/>
      <c r="AA13" s="22"/>
      <c r="AB13" s="22"/>
      <c r="AC13" s="22"/>
      <c r="AD13" s="22"/>
      <c r="AE13" s="63"/>
      <c r="AF13" s="22"/>
      <c r="AG13" s="22"/>
      <c r="AH13" s="22"/>
      <c r="AI13" s="22"/>
      <c r="AJ13" s="22"/>
      <c r="AK13" s="22"/>
      <c r="AL13" s="22"/>
      <c r="AM13" s="22"/>
      <c r="AN13" s="22"/>
      <c r="AO13" s="63"/>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2"/>
      <c r="DW13" s="22"/>
      <c r="DX13" s="22"/>
      <c r="DY13" s="22"/>
      <c r="DZ13" s="22"/>
      <c r="EA13" s="22"/>
      <c r="EB13" s="22"/>
      <c r="EC13" s="22"/>
      <c r="ED13" s="22"/>
      <c r="EE13" s="22"/>
      <c r="EF13" s="22"/>
      <c r="EG13" s="64"/>
      <c r="EH13" s="22"/>
      <c r="EI13" s="103"/>
    </row>
    <row r="14" ht="16.5" thickBot="1" thickTop="1"/>
    <row r="15" spans="2:139" ht="29.25" thickTop="1">
      <c r="B15" s="591" t="s">
        <v>37</v>
      </c>
      <c r="C15" s="592"/>
      <c r="D15" s="563" t="s">
        <v>38</v>
      </c>
      <c r="E15" s="511"/>
      <c r="F15" s="511"/>
      <c r="G15" s="511"/>
      <c r="H15" s="754" t="s">
        <v>39</v>
      </c>
      <c r="I15" s="756" t="s">
        <v>40</v>
      </c>
      <c r="J15" s="498" t="s">
        <v>41</v>
      </c>
      <c r="K15" s="499"/>
      <c r="L15" s="500" t="s">
        <v>42</v>
      </c>
      <c r="M15" s="501"/>
      <c r="N15" s="501"/>
      <c r="O15" s="501"/>
      <c r="P15" s="501"/>
      <c r="Q15" s="501"/>
      <c r="R15" s="501"/>
      <c r="S15" s="501"/>
      <c r="T15" s="501"/>
      <c r="U15" s="502"/>
      <c r="V15" s="503" t="s">
        <v>43</v>
      </c>
      <c r="W15" s="501"/>
      <c r="X15" s="501"/>
      <c r="Y15" s="501"/>
      <c r="Z15" s="501"/>
      <c r="AA15" s="501"/>
      <c r="AB15" s="501"/>
      <c r="AC15" s="501"/>
      <c r="AD15" s="501"/>
      <c r="AE15" s="504"/>
      <c r="AF15" s="500" t="s">
        <v>44</v>
      </c>
      <c r="AG15" s="501"/>
      <c r="AH15" s="501"/>
      <c r="AI15" s="501"/>
      <c r="AJ15" s="501"/>
      <c r="AK15" s="501"/>
      <c r="AL15" s="501"/>
      <c r="AM15" s="501"/>
      <c r="AN15" s="501"/>
      <c r="AO15" s="502"/>
      <c r="AP15" s="503" t="s">
        <v>45</v>
      </c>
      <c r="AQ15" s="501"/>
      <c r="AR15" s="501"/>
      <c r="AS15" s="501"/>
      <c r="AT15" s="501"/>
      <c r="AU15" s="501"/>
      <c r="AV15" s="501"/>
      <c r="AW15" s="501"/>
      <c r="AX15" s="501"/>
      <c r="AY15" s="504"/>
      <c r="AZ15" s="500" t="s">
        <v>46</v>
      </c>
      <c r="BA15" s="501"/>
      <c r="BB15" s="501"/>
      <c r="BC15" s="501"/>
      <c r="BD15" s="501"/>
      <c r="BE15" s="501"/>
      <c r="BF15" s="501"/>
      <c r="BG15" s="501"/>
      <c r="BH15" s="501"/>
      <c r="BI15" s="502"/>
      <c r="BJ15" s="503" t="s">
        <v>47</v>
      </c>
      <c r="BK15" s="501"/>
      <c r="BL15" s="501"/>
      <c r="BM15" s="501"/>
      <c r="BN15" s="501"/>
      <c r="BO15" s="501"/>
      <c r="BP15" s="501"/>
      <c r="BQ15" s="501"/>
      <c r="BR15" s="501"/>
      <c r="BS15" s="504"/>
      <c r="BT15" s="500" t="s">
        <v>48</v>
      </c>
      <c r="BU15" s="501"/>
      <c r="BV15" s="501"/>
      <c r="BW15" s="501"/>
      <c r="BX15" s="501"/>
      <c r="BY15" s="501"/>
      <c r="BZ15" s="501"/>
      <c r="CA15" s="501"/>
      <c r="CB15" s="501"/>
      <c r="CC15" s="502"/>
      <c r="CD15" s="500" t="s">
        <v>49</v>
      </c>
      <c r="CE15" s="501"/>
      <c r="CF15" s="501"/>
      <c r="CG15" s="501"/>
      <c r="CH15" s="501"/>
      <c r="CI15" s="501"/>
      <c r="CJ15" s="501"/>
      <c r="CK15" s="501"/>
      <c r="CL15" s="501"/>
      <c r="CM15" s="502"/>
      <c r="CN15" s="503" t="s">
        <v>50</v>
      </c>
      <c r="CO15" s="501"/>
      <c r="CP15" s="501"/>
      <c r="CQ15" s="501"/>
      <c r="CR15" s="501"/>
      <c r="CS15" s="501"/>
      <c r="CT15" s="501"/>
      <c r="CU15" s="501"/>
      <c r="CV15" s="501"/>
      <c r="CW15" s="504"/>
      <c r="CX15" s="500" t="s">
        <v>51</v>
      </c>
      <c r="CY15" s="501"/>
      <c r="CZ15" s="501"/>
      <c r="DA15" s="501"/>
      <c r="DB15" s="501"/>
      <c r="DC15" s="501"/>
      <c r="DD15" s="501"/>
      <c r="DE15" s="501"/>
      <c r="DF15" s="501"/>
      <c r="DG15" s="502"/>
      <c r="DH15" s="503" t="s">
        <v>52</v>
      </c>
      <c r="DI15" s="501"/>
      <c r="DJ15" s="501"/>
      <c r="DK15" s="501"/>
      <c r="DL15" s="501"/>
      <c r="DM15" s="501"/>
      <c r="DN15" s="501"/>
      <c r="DO15" s="501"/>
      <c r="DP15" s="501"/>
      <c r="DQ15" s="504"/>
      <c r="DR15" s="500" t="s">
        <v>53</v>
      </c>
      <c r="DS15" s="501"/>
      <c r="DT15" s="501"/>
      <c r="DU15" s="501"/>
      <c r="DV15" s="501"/>
      <c r="DW15" s="501"/>
      <c r="DX15" s="501"/>
      <c r="DY15" s="501"/>
      <c r="DZ15" s="501"/>
      <c r="EA15" s="504"/>
      <c r="EB15" s="505" t="s">
        <v>54</v>
      </c>
      <c r="EC15" s="506"/>
      <c r="ED15" s="507"/>
      <c r="EE15" s="510" t="s">
        <v>25</v>
      </c>
      <c r="EF15" s="511"/>
      <c r="EG15" s="104" t="s">
        <v>55</v>
      </c>
      <c r="EH15" s="512" t="s">
        <v>56</v>
      </c>
      <c r="EI15" s="513"/>
    </row>
    <row r="16" spans="2:139" ht="15">
      <c r="B16" s="593"/>
      <c r="C16" s="594"/>
      <c r="D16" s="564"/>
      <c r="E16" s="565"/>
      <c r="F16" s="565"/>
      <c r="G16" s="565"/>
      <c r="H16" s="535"/>
      <c r="I16" s="757"/>
      <c r="J16" s="556" t="s">
        <v>57</v>
      </c>
      <c r="K16" s="526" t="s">
        <v>58</v>
      </c>
      <c r="L16" s="524" t="s">
        <v>59</v>
      </c>
      <c r="M16" s="521" t="s">
        <v>60</v>
      </c>
      <c r="N16" s="514" t="s">
        <v>25</v>
      </c>
      <c r="O16" s="515"/>
      <c r="P16" s="516"/>
      <c r="Q16" s="517" t="s">
        <v>61</v>
      </c>
      <c r="R16" s="517"/>
      <c r="S16" s="517"/>
      <c r="T16" s="508" t="s">
        <v>62</v>
      </c>
      <c r="U16" s="568" t="s">
        <v>63</v>
      </c>
      <c r="V16" s="516" t="s">
        <v>59</v>
      </c>
      <c r="W16" s="508" t="s">
        <v>60</v>
      </c>
      <c r="X16" s="514" t="s">
        <v>25</v>
      </c>
      <c r="Y16" s="515"/>
      <c r="Z16" s="516"/>
      <c r="AA16" s="517" t="s">
        <v>61</v>
      </c>
      <c r="AB16" s="517"/>
      <c r="AC16" s="517"/>
      <c r="AD16" s="508" t="s">
        <v>62</v>
      </c>
      <c r="AE16" s="514" t="s">
        <v>63</v>
      </c>
      <c r="AF16" s="524" t="s">
        <v>59</v>
      </c>
      <c r="AG16" s="521" t="s">
        <v>60</v>
      </c>
      <c r="AH16" s="514" t="s">
        <v>25</v>
      </c>
      <c r="AI16" s="515"/>
      <c r="AJ16" s="516"/>
      <c r="AK16" s="517" t="s">
        <v>61</v>
      </c>
      <c r="AL16" s="517"/>
      <c r="AM16" s="517"/>
      <c r="AN16" s="508" t="s">
        <v>62</v>
      </c>
      <c r="AO16" s="568" t="s">
        <v>63</v>
      </c>
      <c r="AP16" s="573" t="s">
        <v>59</v>
      </c>
      <c r="AQ16" s="521" t="s">
        <v>60</v>
      </c>
      <c r="AR16" s="514" t="s">
        <v>25</v>
      </c>
      <c r="AS16" s="515"/>
      <c r="AT16" s="516"/>
      <c r="AU16" s="517" t="s">
        <v>61</v>
      </c>
      <c r="AV16" s="517"/>
      <c r="AW16" s="517"/>
      <c r="AX16" s="508" t="s">
        <v>62</v>
      </c>
      <c r="AY16" s="514" t="s">
        <v>63</v>
      </c>
      <c r="AZ16" s="524" t="s">
        <v>59</v>
      </c>
      <c r="BA16" s="521" t="s">
        <v>60</v>
      </c>
      <c r="BB16" s="514" t="s">
        <v>25</v>
      </c>
      <c r="BC16" s="515"/>
      <c r="BD16" s="516"/>
      <c r="BE16" s="517" t="s">
        <v>61</v>
      </c>
      <c r="BF16" s="517"/>
      <c r="BG16" s="517"/>
      <c r="BH16" s="508" t="s">
        <v>62</v>
      </c>
      <c r="BI16" s="568" t="s">
        <v>63</v>
      </c>
      <c r="BJ16" s="573" t="s">
        <v>59</v>
      </c>
      <c r="BK16" s="521" t="s">
        <v>60</v>
      </c>
      <c r="BL16" s="514" t="s">
        <v>25</v>
      </c>
      <c r="BM16" s="515"/>
      <c r="BN16" s="516"/>
      <c r="BO16" s="517" t="s">
        <v>61</v>
      </c>
      <c r="BP16" s="517"/>
      <c r="BQ16" s="517"/>
      <c r="BR16" s="508" t="s">
        <v>62</v>
      </c>
      <c r="BS16" s="514" t="s">
        <v>63</v>
      </c>
      <c r="BT16" s="524" t="s">
        <v>59</v>
      </c>
      <c r="BU16" s="521" t="s">
        <v>60</v>
      </c>
      <c r="BV16" s="514" t="s">
        <v>25</v>
      </c>
      <c r="BW16" s="515"/>
      <c r="BX16" s="516"/>
      <c r="BY16" s="517" t="s">
        <v>61</v>
      </c>
      <c r="BZ16" s="517"/>
      <c r="CA16" s="517"/>
      <c r="CB16" s="508" t="s">
        <v>62</v>
      </c>
      <c r="CC16" s="568" t="s">
        <v>63</v>
      </c>
      <c r="CD16" s="524" t="s">
        <v>59</v>
      </c>
      <c r="CE16" s="521" t="s">
        <v>60</v>
      </c>
      <c r="CF16" s="514" t="s">
        <v>25</v>
      </c>
      <c r="CG16" s="515"/>
      <c r="CH16" s="516"/>
      <c r="CI16" s="517" t="s">
        <v>61</v>
      </c>
      <c r="CJ16" s="517"/>
      <c r="CK16" s="517"/>
      <c r="CL16" s="508" t="s">
        <v>62</v>
      </c>
      <c r="CM16" s="568" t="s">
        <v>63</v>
      </c>
      <c r="CN16" s="573" t="s">
        <v>59</v>
      </c>
      <c r="CO16" s="521" t="s">
        <v>60</v>
      </c>
      <c r="CP16" s="514" t="s">
        <v>25</v>
      </c>
      <c r="CQ16" s="515"/>
      <c r="CR16" s="516"/>
      <c r="CS16" s="517" t="s">
        <v>61</v>
      </c>
      <c r="CT16" s="517"/>
      <c r="CU16" s="517"/>
      <c r="CV16" s="508" t="s">
        <v>62</v>
      </c>
      <c r="CW16" s="514" t="s">
        <v>63</v>
      </c>
      <c r="CX16" s="524" t="s">
        <v>59</v>
      </c>
      <c r="CY16" s="521" t="s">
        <v>60</v>
      </c>
      <c r="CZ16" s="514" t="s">
        <v>25</v>
      </c>
      <c r="DA16" s="515"/>
      <c r="DB16" s="516"/>
      <c r="DC16" s="518" t="s">
        <v>61</v>
      </c>
      <c r="DD16" s="519"/>
      <c r="DE16" s="520"/>
      <c r="DF16" s="508" t="s">
        <v>62</v>
      </c>
      <c r="DG16" s="568" t="s">
        <v>63</v>
      </c>
      <c r="DH16" s="573" t="s">
        <v>59</v>
      </c>
      <c r="DI16" s="521" t="s">
        <v>60</v>
      </c>
      <c r="DJ16" s="514" t="s">
        <v>25</v>
      </c>
      <c r="DK16" s="515"/>
      <c r="DL16" s="516"/>
      <c r="DM16" s="517" t="s">
        <v>61</v>
      </c>
      <c r="DN16" s="517"/>
      <c r="DO16" s="517"/>
      <c r="DP16" s="508" t="s">
        <v>62</v>
      </c>
      <c r="DQ16" s="514" t="s">
        <v>63</v>
      </c>
      <c r="DR16" s="524" t="s">
        <v>59</v>
      </c>
      <c r="DS16" s="521" t="s">
        <v>60</v>
      </c>
      <c r="DT16" s="514" t="s">
        <v>25</v>
      </c>
      <c r="DU16" s="515"/>
      <c r="DV16" s="516"/>
      <c r="DW16" s="517" t="s">
        <v>61</v>
      </c>
      <c r="DX16" s="517"/>
      <c r="DY16" s="517"/>
      <c r="DZ16" s="508" t="s">
        <v>62</v>
      </c>
      <c r="EA16" s="514" t="s">
        <v>63</v>
      </c>
      <c r="EB16" s="597" t="s">
        <v>64</v>
      </c>
      <c r="EC16" s="603" t="s">
        <v>65</v>
      </c>
      <c r="ED16" s="603" t="s">
        <v>66</v>
      </c>
      <c r="EE16" s="605" t="s">
        <v>67</v>
      </c>
      <c r="EF16" s="607" t="s">
        <v>68</v>
      </c>
      <c r="EG16" s="105" t="s">
        <v>69</v>
      </c>
      <c r="EH16" s="106" t="s">
        <v>70</v>
      </c>
      <c r="EI16" s="107" t="s">
        <v>71</v>
      </c>
    </row>
    <row r="17" spans="2:154" ht="23.25" thickBot="1">
      <c r="B17" s="595"/>
      <c r="C17" s="596"/>
      <c r="D17" s="566"/>
      <c r="E17" s="567"/>
      <c r="F17" s="567"/>
      <c r="G17" s="567"/>
      <c r="H17" s="755"/>
      <c r="I17" s="758"/>
      <c r="J17" s="557"/>
      <c r="K17" s="527"/>
      <c r="L17" s="525"/>
      <c r="M17" s="522"/>
      <c r="N17" s="23" t="s">
        <v>64</v>
      </c>
      <c r="O17" s="23" t="s">
        <v>65</v>
      </c>
      <c r="P17" s="23" t="s">
        <v>72</v>
      </c>
      <c r="Q17" s="65" t="s">
        <v>60</v>
      </c>
      <c r="R17" s="65" t="s">
        <v>73</v>
      </c>
      <c r="S17" s="65" t="s">
        <v>74</v>
      </c>
      <c r="T17" s="509"/>
      <c r="U17" s="569"/>
      <c r="V17" s="570"/>
      <c r="W17" s="509"/>
      <c r="X17" s="23" t="s">
        <v>64</v>
      </c>
      <c r="Y17" s="23" t="s">
        <v>65</v>
      </c>
      <c r="Z17" s="23" t="s">
        <v>72</v>
      </c>
      <c r="AA17" s="23" t="s">
        <v>60</v>
      </c>
      <c r="AB17" s="23" t="s">
        <v>73</v>
      </c>
      <c r="AC17" s="23" t="s">
        <v>74</v>
      </c>
      <c r="AD17" s="509"/>
      <c r="AE17" s="523"/>
      <c r="AF17" s="525"/>
      <c r="AG17" s="522"/>
      <c r="AH17" s="23" t="s">
        <v>64</v>
      </c>
      <c r="AI17" s="23" t="s">
        <v>65</v>
      </c>
      <c r="AJ17" s="23" t="s">
        <v>72</v>
      </c>
      <c r="AK17" s="65" t="s">
        <v>60</v>
      </c>
      <c r="AL17" s="65" t="s">
        <v>73</v>
      </c>
      <c r="AM17" s="65" t="s">
        <v>74</v>
      </c>
      <c r="AN17" s="509"/>
      <c r="AO17" s="569"/>
      <c r="AP17" s="574"/>
      <c r="AQ17" s="522"/>
      <c r="AR17" s="23" t="s">
        <v>64</v>
      </c>
      <c r="AS17" s="23" t="s">
        <v>65</v>
      </c>
      <c r="AT17" s="23" t="s">
        <v>72</v>
      </c>
      <c r="AU17" s="65" t="s">
        <v>60</v>
      </c>
      <c r="AV17" s="65" t="s">
        <v>73</v>
      </c>
      <c r="AW17" s="65" t="s">
        <v>74</v>
      </c>
      <c r="AX17" s="509"/>
      <c r="AY17" s="523"/>
      <c r="AZ17" s="525"/>
      <c r="BA17" s="522"/>
      <c r="BB17" s="23" t="s">
        <v>64</v>
      </c>
      <c r="BC17" s="23" t="s">
        <v>65</v>
      </c>
      <c r="BD17" s="23" t="s">
        <v>72</v>
      </c>
      <c r="BE17" s="65" t="s">
        <v>60</v>
      </c>
      <c r="BF17" s="65" t="s">
        <v>73</v>
      </c>
      <c r="BG17" s="65" t="s">
        <v>74</v>
      </c>
      <c r="BH17" s="509"/>
      <c r="BI17" s="569"/>
      <c r="BJ17" s="574"/>
      <c r="BK17" s="522"/>
      <c r="BL17" s="23" t="s">
        <v>64</v>
      </c>
      <c r="BM17" s="23" t="s">
        <v>65</v>
      </c>
      <c r="BN17" s="23" t="s">
        <v>72</v>
      </c>
      <c r="BO17" s="65" t="s">
        <v>60</v>
      </c>
      <c r="BP17" s="65" t="s">
        <v>73</v>
      </c>
      <c r="BQ17" s="65" t="s">
        <v>74</v>
      </c>
      <c r="BR17" s="509"/>
      <c r="BS17" s="523"/>
      <c r="BT17" s="525"/>
      <c r="BU17" s="522"/>
      <c r="BV17" s="23" t="s">
        <v>64</v>
      </c>
      <c r="BW17" s="23" t="s">
        <v>65</v>
      </c>
      <c r="BX17" s="23" t="s">
        <v>72</v>
      </c>
      <c r="BY17" s="65" t="s">
        <v>60</v>
      </c>
      <c r="BZ17" s="65" t="s">
        <v>73</v>
      </c>
      <c r="CA17" s="65" t="s">
        <v>74</v>
      </c>
      <c r="CB17" s="509"/>
      <c r="CC17" s="569"/>
      <c r="CD17" s="525"/>
      <c r="CE17" s="522"/>
      <c r="CF17" s="23" t="s">
        <v>64</v>
      </c>
      <c r="CG17" s="23" t="s">
        <v>65</v>
      </c>
      <c r="CH17" s="23" t="s">
        <v>72</v>
      </c>
      <c r="CI17" s="65" t="s">
        <v>60</v>
      </c>
      <c r="CJ17" s="65" t="s">
        <v>73</v>
      </c>
      <c r="CK17" s="65" t="s">
        <v>74</v>
      </c>
      <c r="CL17" s="509"/>
      <c r="CM17" s="569"/>
      <c r="CN17" s="574"/>
      <c r="CO17" s="522"/>
      <c r="CP17" s="23" t="s">
        <v>64</v>
      </c>
      <c r="CQ17" s="23" t="s">
        <v>65</v>
      </c>
      <c r="CR17" s="23" t="s">
        <v>72</v>
      </c>
      <c r="CS17" s="65" t="s">
        <v>60</v>
      </c>
      <c r="CT17" s="65" t="s">
        <v>73</v>
      </c>
      <c r="CU17" s="65" t="s">
        <v>74</v>
      </c>
      <c r="CV17" s="509"/>
      <c r="CW17" s="523"/>
      <c r="CX17" s="525"/>
      <c r="CY17" s="522"/>
      <c r="CZ17" s="23" t="s">
        <v>64</v>
      </c>
      <c r="DA17" s="23" t="s">
        <v>65</v>
      </c>
      <c r="DB17" s="23" t="s">
        <v>72</v>
      </c>
      <c r="DC17" s="65" t="s">
        <v>60</v>
      </c>
      <c r="DD17" s="65" t="s">
        <v>73</v>
      </c>
      <c r="DE17" s="65" t="s">
        <v>74</v>
      </c>
      <c r="DF17" s="509"/>
      <c r="DG17" s="569"/>
      <c r="DH17" s="574"/>
      <c r="DI17" s="522"/>
      <c r="DJ17" s="23" t="s">
        <v>64</v>
      </c>
      <c r="DK17" s="23" t="s">
        <v>65</v>
      </c>
      <c r="DL17" s="23" t="s">
        <v>72</v>
      </c>
      <c r="DM17" s="65" t="s">
        <v>60</v>
      </c>
      <c r="DN17" s="65" t="s">
        <v>73</v>
      </c>
      <c r="DO17" s="65" t="s">
        <v>74</v>
      </c>
      <c r="DP17" s="509"/>
      <c r="DQ17" s="523"/>
      <c r="DR17" s="525"/>
      <c r="DS17" s="522"/>
      <c r="DT17" s="23" t="s">
        <v>64</v>
      </c>
      <c r="DU17" s="23" t="s">
        <v>65</v>
      </c>
      <c r="DV17" s="23" t="s">
        <v>72</v>
      </c>
      <c r="DW17" s="65" t="s">
        <v>60</v>
      </c>
      <c r="DX17" s="65" t="s">
        <v>73</v>
      </c>
      <c r="DY17" s="65" t="s">
        <v>74</v>
      </c>
      <c r="DZ17" s="509"/>
      <c r="EA17" s="523"/>
      <c r="EB17" s="598"/>
      <c r="EC17" s="604"/>
      <c r="ED17" s="604"/>
      <c r="EE17" s="606"/>
      <c r="EF17" s="608"/>
      <c r="EG17" s="108" t="s">
        <v>75</v>
      </c>
      <c r="EH17" s="109" t="s">
        <v>76</v>
      </c>
      <c r="EI17" s="110" t="s">
        <v>76</v>
      </c>
      <c r="EJ17" s="111" t="s">
        <v>77</v>
      </c>
      <c r="EK17" s="111" t="s">
        <v>67</v>
      </c>
      <c r="EL17" s="111" t="s">
        <v>78</v>
      </c>
      <c r="EM17" s="111" t="s">
        <v>79</v>
      </c>
      <c r="EN17" s="111" t="s">
        <v>80</v>
      </c>
      <c r="EO17" s="111" t="s">
        <v>81</v>
      </c>
      <c r="EP17" s="111" t="s">
        <v>82</v>
      </c>
      <c r="EQ17" s="111" t="s">
        <v>83</v>
      </c>
      <c r="ER17" s="111" t="s">
        <v>84</v>
      </c>
      <c r="ES17" s="111" t="s">
        <v>85</v>
      </c>
      <c r="ET17" s="111" t="s">
        <v>86</v>
      </c>
      <c r="EU17" s="111" t="s">
        <v>87</v>
      </c>
      <c r="EV17" s="111" t="s">
        <v>88</v>
      </c>
      <c r="EW17" s="111" t="s">
        <v>89</v>
      </c>
      <c r="EX17" s="111" t="s">
        <v>90</v>
      </c>
    </row>
    <row r="18" spans="2:154" ht="56.25" customHeight="1" thickBot="1">
      <c r="B18" s="558">
        <v>1</v>
      </c>
      <c r="C18" s="559" t="s">
        <v>166</v>
      </c>
      <c r="D18" s="156">
        <v>1</v>
      </c>
      <c r="E18" s="759" t="s">
        <v>233</v>
      </c>
      <c r="F18" s="760"/>
      <c r="G18" s="761"/>
      <c r="H18" s="748" t="s">
        <v>167</v>
      </c>
      <c r="I18" s="158" t="s">
        <v>234</v>
      </c>
      <c r="J18" s="188" t="s">
        <v>45</v>
      </c>
      <c r="K18" s="189" t="s">
        <v>53</v>
      </c>
      <c r="L18" s="24"/>
      <c r="M18" s="25"/>
      <c r="N18" s="26"/>
      <c r="O18" s="26"/>
      <c r="P18" s="26"/>
      <c r="Q18" s="25"/>
      <c r="R18" s="25"/>
      <c r="S18" s="25"/>
      <c r="T18" s="66"/>
      <c r="U18" s="67"/>
      <c r="V18" s="24"/>
      <c r="W18" s="25"/>
      <c r="X18" s="26"/>
      <c r="Y18" s="26"/>
      <c r="Z18" s="26"/>
      <c r="AA18" s="25"/>
      <c r="AB18" s="25"/>
      <c r="AC18" s="25"/>
      <c r="AD18" s="66"/>
      <c r="AE18" s="67"/>
      <c r="AF18" s="24"/>
      <c r="AG18" s="25"/>
      <c r="AH18" s="26"/>
      <c r="AI18" s="26"/>
      <c r="AJ18" s="26"/>
      <c r="AK18" s="25"/>
      <c r="AL18" s="25"/>
      <c r="AM18" s="25"/>
      <c r="AN18" s="66"/>
      <c r="AO18" s="67"/>
      <c r="AP18" s="24" t="s">
        <v>91</v>
      </c>
      <c r="AQ18" s="25" t="s">
        <v>91</v>
      </c>
      <c r="AR18" s="26"/>
      <c r="AS18" s="26"/>
      <c r="AT18" s="26"/>
      <c r="AU18" s="25" t="s">
        <v>91</v>
      </c>
      <c r="AV18" s="25" t="s">
        <v>91</v>
      </c>
      <c r="AW18" s="25"/>
      <c r="AX18" s="221" t="s">
        <v>234</v>
      </c>
      <c r="AY18" s="131" t="s">
        <v>217</v>
      </c>
      <c r="AZ18" s="24" t="s">
        <v>91</v>
      </c>
      <c r="BA18" s="25" t="s">
        <v>91</v>
      </c>
      <c r="BB18" s="26"/>
      <c r="BC18" s="26"/>
      <c r="BD18" s="26"/>
      <c r="BE18" s="25" t="s">
        <v>91</v>
      </c>
      <c r="BF18" s="25" t="s">
        <v>91</v>
      </c>
      <c r="BG18" s="25"/>
      <c r="BH18" s="221" t="s">
        <v>234</v>
      </c>
      <c r="BI18" s="131" t="s">
        <v>217</v>
      </c>
      <c r="BJ18" s="24" t="s">
        <v>91</v>
      </c>
      <c r="BK18" s="25" t="s">
        <v>91</v>
      </c>
      <c r="BL18" s="26"/>
      <c r="BM18" s="26"/>
      <c r="BN18" s="26"/>
      <c r="BO18" s="25" t="s">
        <v>91</v>
      </c>
      <c r="BP18" s="25" t="s">
        <v>91</v>
      </c>
      <c r="BQ18" s="25"/>
      <c r="BR18" s="221" t="s">
        <v>234</v>
      </c>
      <c r="BS18" s="131" t="s">
        <v>217</v>
      </c>
      <c r="BT18" s="24" t="s">
        <v>91</v>
      </c>
      <c r="BU18" s="25" t="s">
        <v>91</v>
      </c>
      <c r="BV18" s="26"/>
      <c r="BW18" s="26"/>
      <c r="BX18" s="26"/>
      <c r="BY18" s="25" t="s">
        <v>91</v>
      </c>
      <c r="BZ18" s="25" t="s">
        <v>91</v>
      </c>
      <c r="CA18" s="25"/>
      <c r="CB18" s="221" t="s">
        <v>234</v>
      </c>
      <c r="CC18" s="131" t="s">
        <v>217</v>
      </c>
      <c r="CD18" s="24" t="s">
        <v>91</v>
      </c>
      <c r="CE18" s="25" t="s">
        <v>91</v>
      </c>
      <c r="CF18" s="26"/>
      <c r="CG18" s="26"/>
      <c r="CH18" s="26"/>
      <c r="CI18" s="25" t="s">
        <v>91</v>
      </c>
      <c r="CJ18" s="25" t="s">
        <v>91</v>
      </c>
      <c r="CK18" s="25"/>
      <c r="CL18" s="221" t="s">
        <v>234</v>
      </c>
      <c r="CM18" s="131" t="s">
        <v>217</v>
      </c>
      <c r="CN18" s="24" t="s">
        <v>91</v>
      </c>
      <c r="CO18" s="25" t="s">
        <v>91</v>
      </c>
      <c r="CP18" s="26"/>
      <c r="CQ18" s="26"/>
      <c r="CR18" s="26"/>
      <c r="CS18" s="25" t="s">
        <v>91</v>
      </c>
      <c r="CT18" s="25" t="s">
        <v>91</v>
      </c>
      <c r="CU18" s="25"/>
      <c r="CV18" s="221" t="s">
        <v>234</v>
      </c>
      <c r="CW18" s="131" t="s">
        <v>217</v>
      </c>
      <c r="CX18" s="24" t="s">
        <v>92</v>
      </c>
      <c r="CY18" s="25" t="s">
        <v>91</v>
      </c>
      <c r="CZ18" s="26"/>
      <c r="DA18" s="26"/>
      <c r="DB18" s="26"/>
      <c r="DC18" s="25" t="s">
        <v>91</v>
      </c>
      <c r="DD18" s="25" t="s">
        <v>91</v>
      </c>
      <c r="DE18" s="25"/>
      <c r="DF18" s="221" t="s">
        <v>234</v>
      </c>
      <c r="DG18" s="131" t="s">
        <v>217</v>
      </c>
      <c r="DH18" s="24" t="s">
        <v>92</v>
      </c>
      <c r="DI18" s="25" t="s">
        <v>91</v>
      </c>
      <c r="DJ18" s="26"/>
      <c r="DK18" s="26"/>
      <c r="DL18" s="26"/>
      <c r="DM18" s="25" t="s">
        <v>91</v>
      </c>
      <c r="DN18" s="25" t="s">
        <v>91</v>
      </c>
      <c r="DO18" s="25"/>
      <c r="DP18" s="221" t="s">
        <v>234</v>
      </c>
      <c r="DQ18" s="131" t="s">
        <v>217</v>
      </c>
      <c r="DR18" s="24" t="s">
        <v>92</v>
      </c>
      <c r="DS18" s="25" t="s">
        <v>91</v>
      </c>
      <c r="DT18" s="26"/>
      <c r="DU18" s="26"/>
      <c r="DV18" s="26"/>
      <c r="DW18" s="25" t="s">
        <v>91</v>
      </c>
      <c r="DX18" s="25" t="s">
        <v>91</v>
      </c>
      <c r="DY18" s="25"/>
      <c r="DZ18" s="221" t="s">
        <v>234</v>
      </c>
      <c r="EA18" s="131" t="s">
        <v>217</v>
      </c>
      <c r="EB18" s="87">
        <f>N18+X18+AH18+AR18+BB18+BL18+BV18+CF18+CP18+CZ18+DJ18+DT18</f>
        <v>0</v>
      </c>
      <c r="EC18" s="88"/>
      <c r="ED18" s="88">
        <f>EB18-EC18</f>
        <v>0</v>
      </c>
      <c r="EE18" s="25"/>
      <c r="EF18" s="89"/>
      <c r="EG18" s="112"/>
      <c r="EH18" s="113"/>
      <c r="EI18" s="67"/>
      <c r="EJ18" s="111">
        <f aca="true" t="shared" si="0" ref="EJ18:EJ27">EF18</f>
        <v>0</v>
      </c>
      <c r="EK18" s="111">
        <f aca="true" t="shared" si="1" ref="EK18:EK27">EE18</f>
        <v>0</v>
      </c>
      <c r="EL18" s="111">
        <f aca="true" t="shared" si="2" ref="EL18:EL27">N18</f>
        <v>0</v>
      </c>
      <c r="EM18" s="111">
        <f aca="true" t="shared" si="3" ref="EM18:EM27">X18</f>
        <v>0</v>
      </c>
      <c r="EN18" s="111">
        <f aca="true" t="shared" si="4" ref="EN18:EN27">AH18</f>
        <v>0</v>
      </c>
      <c r="EO18" s="111">
        <f aca="true" t="shared" si="5" ref="EO18:EO27">AR18</f>
        <v>0</v>
      </c>
      <c r="EP18" s="111">
        <f aca="true" t="shared" si="6" ref="EP18:EP27">BB18</f>
        <v>0</v>
      </c>
      <c r="EQ18" s="111">
        <f aca="true" t="shared" si="7" ref="EQ18:EQ27">BL18</f>
        <v>0</v>
      </c>
      <c r="ER18" s="111">
        <f aca="true" t="shared" si="8" ref="ER18:ER27">BV18</f>
        <v>0</v>
      </c>
      <c r="ES18" s="111">
        <f aca="true" t="shared" si="9" ref="ES18:ES27">CF18</f>
        <v>0</v>
      </c>
      <c r="ET18" s="111">
        <f aca="true" t="shared" si="10" ref="ET18:ET27">CP18</f>
        <v>0</v>
      </c>
      <c r="EU18" s="111">
        <f aca="true" t="shared" si="11" ref="EU18:EU27">CZ18</f>
        <v>0</v>
      </c>
      <c r="EV18" s="111">
        <f aca="true" t="shared" si="12" ref="EV18:EV27">DJ18</f>
        <v>0</v>
      </c>
      <c r="EW18" s="111">
        <f aca="true" t="shared" si="13" ref="EW18:EW27">DT18</f>
        <v>0</v>
      </c>
      <c r="EX18" s="111">
        <f aca="true" t="shared" si="14" ref="EX18:EX27">SUM(EL18:EW18)</f>
        <v>0</v>
      </c>
    </row>
    <row r="19" spans="2:154" ht="57" thickBot="1">
      <c r="B19" s="540"/>
      <c r="C19" s="543"/>
      <c r="D19" s="157">
        <v>2</v>
      </c>
      <c r="E19" s="751" t="s">
        <v>168</v>
      </c>
      <c r="F19" s="752"/>
      <c r="G19" s="753"/>
      <c r="H19" s="749"/>
      <c r="I19" s="207" t="s">
        <v>234</v>
      </c>
      <c r="J19" s="162" t="s">
        <v>45</v>
      </c>
      <c r="K19" s="163" t="s">
        <v>53</v>
      </c>
      <c r="L19" s="30"/>
      <c r="M19" s="31"/>
      <c r="N19" s="32"/>
      <c r="O19" s="32"/>
      <c r="P19" s="32"/>
      <c r="Q19" s="31"/>
      <c r="R19" s="31"/>
      <c r="S19" s="31"/>
      <c r="T19" s="68"/>
      <c r="U19" s="69"/>
      <c r="V19" s="30"/>
      <c r="W19" s="31"/>
      <c r="X19" s="32"/>
      <c r="Y19" s="32"/>
      <c r="Z19" s="32"/>
      <c r="AA19" s="31"/>
      <c r="AB19" s="31"/>
      <c r="AC19" s="31"/>
      <c r="AD19" s="68"/>
      <c r="AE19" s="69"/>
      <c r="AF19" s="30"/>
      <c r="AG19" s="31"/>
      <c r="AH19" s="32"/>
      <c r="AI19" s="32"/>
      <c r="AJ19" s="32"/>
      <c r="AK19" s="31"/>
      <c r="AL19" s="31"/>
      <c r="AM19" s="31"/>
      <c r="AN19" s="70"/>
      <c r="AO19" s="71"/>
      <c r="AP19" s="24" t="s">
        <v>91</v>
      </c>
      <c r="AQ19" s="25" t="s">
        <v>91</v>
      </c>
      <c r="AR19" s="26"/>
      <c r="AS19" s="26"/>
      <c r="AT19" s="26"/>
      <c r="AU19" s="25" t="s">
        <v>91</v>
      </c>
      <c r="AV19" s="25" t="s">
        <v>91</v>
      </c>
      <c r="AW19" s="25"/>
      <c r="AX19" s="221" t="s">
        <v>234</v>
      </c>
      <c r="AY19" s="131" t="s">
        <v>217</v>
      </c>
      <c r="AZ19" s="24" t="s">
        <v>91</v>
      </c>
      <c r="BA19" s="25" t="s">
        <v>91</v>
      </c>
      <c r="BB19" s="26"/>
      <c r="BC19" s="26"/>
      <c r="BD19" s="26"/>
      <c r="BE19" s="25" t="s">
        <v>91</v>
      </c>
      <c r="BF19" s="25" t="s">
        <v>91</v>
      </c>
      <c r="BG19" s="25"/>
      <c r="BH19" s="221" t="s">
        <v>234</v>
      </c>
      <c r="BI19" s="131" t="s">
        <v>217</v>
      </c>
      <c r="BJ19" s="24" t="s">
        <v>91</v>
      </c>
      <c r="BK19" s="25" t="s">
        <v>91</v>
      </c>
      <c r="BL19" s="26"/>
      <c r="BM19" s="26"/>
      <c r="BN19" s="26"/>
      <c r="BO19" s="25" t="s">
        <v>91</v>
      </c>
      <c r="BP19" s="25" t="s">
        <v>91</v>
      </c>
      <c r="BQ19" s="25"/>
      <c r="BR19" s="221" t="s">
        <v>234</v>
      </c>
      <c r="BS19" s="131" t="s">
        <v>217</v>
      </c>
      <c r="BT19" s="24" t="s">
        <v>91</v>
      </c>
      <c r="BU19" s="25" t="s">
        <v>91</v>
      </c>
      <c r="BV19" s="26"/>
      <c r="BW19" s="26"/>
      <c r="BX19" s="26"/>
      <c r="BY19" s="25" t="s">
        <v>91</v>
      </c>
      <c r="BZ19" s="25" t="s">
        <v>91</v>
      </c>
      <c r="CA19" s="25"/>
      <c r="CB19" s="221" t="s">
        <v>234</v>
      </c>
      <c r="CC19" s="131" t="s">
        <v>217</v>
      </c>
      <c r="CD19" s="24" t="s">
        <v>91</v>
      </c>
      <c r="CE19" s="25" t="s">
        <v>91</v>
      </c>
      <c r="CF19" s="26"/>
      <c r="CG19" s="26"/>
      <c r="CH19" s="26"/>
      <c r="CI19" s="25" t="s">
        <v>91</v>
      </c>
      <c r="CJ19" s="25" t="s">
        <v>91</v>
      </c>
      <c r="CK19" s="25"/>
      <c r="CL19" s="221" t="s">
        <v>234</v>
      </c>
      <c r="CM19" s="131" t="s">
        <v>217</v>
      </c>
      <c r="CN19" s="24" t="s">
        <v>91</v>
      </c>
      <c r="CO19" s="25" t="s">
        <v>91</v>
      </c>
      <c r="CP19" s="26"/>
      <c r="CQ19" s="26"/>
      <c r="CR19" s="26"/>
      <c r="CS19" s="25" t="s">
        <v>91</v>
      </c>
      <c r="CT19" s="25" t="s">
        <v>91</v>
      </c>
      <c r="CU19" s="25"/>
      <c r="CV19" s="221" t="s">
        <v>234</v>
      </c>
      <c r="CW19" s="131" t="s">
        <v>217</v>
      </c>
      <c r="CX19" s="24" t="s">
        <v>92</v>
      </c>
      <c r="CY19" s="25" t="s">
        <v>91</v>
      </c>
      <c r="CZ19" s="26"/>
      <c r="DA19" s="26"/>
      <c r="DB19" s="26"/>
      <c r="DC19" s="25" t="s">
        <v>91</v>
      </c>
      <c r="DD19" s="25" t="s">
        <v>91</v>
      </c>
      <c r="DE19" s="25"/>
      <c r="DF19" s="221" t="s">
        <v>234</v>
      </c>
      <c r="DG19" s="131" t="s">
        <v>217</v>
      </c>
      <c r="DH19" s="24" t="s">
        <v>92</v>
      </c>
      <c r="DI19" s="25" t="s">
        <v>91</v>
      </c>
      <c r="DJ19" s="26"/>
      <c r="DK19" s="26"/>
      <c r="DL19" s="26"/>
      <c r="DM19" s="25" t="s">
        <v>91</v>
      </c>
      <c r="DN19" s="25" t="s">
        <v>91</v>
      </c>
      <c r="DO19" s="25"/>
      <c r="DP19" s="221" t="s">
        <v>234</v>
      </c>
      <c r="DQ19" s="131" t="s">
        <v>217</v>
      </c>
      <c r="DR19" s="24" t="s">
        <v>92</v>
      </c>
      <c r="DS19" s="25" t="s">
        <v>91</v>
      </c>
      <c r="DT19" s="26"/>
      <c r="DU19" s="26"/>
      <c r="DV19" s="26"/>
      <c r="DW19" s="25" t="s">
        <v>91</v>
      </c>
      <c r="DX19" s="25" t="s">
        <v>91</v>
      </c>
      <c r="DY19" s="25"/>
      <c r="DZ19" s="221" t="s">
        <v>234</v>
      </c>
      <c r="EA19" s="131" t="s">
        <v>217</v>
      </c>
      <c r="EB19" s="90">
        <f>N19+X19+AH19+AR19+BB19+BL19+BV19+CF19+CP19+CZ19+DJ19+DT19</f>
        <v>0</v>
      </c>
      <c r="EC19" s="91"/>
      <c r="ED19" s="91">
        <f>EB19-EC19</f>
        <v>0</v>
      </c>
      <c r="EE19" s="31"/>
      <c r="EF19" s="92"/>
      <c r="EG19" s="114"/>
      <c r="EH19" s="115"/>
      <c r="EI19" s="69"/>
      <c r="EJ19" s="111">
        <f t="shared" si="0"/>
        <v>0</v>
      </c>
      <c r="EK19" s="111">
        <f t="shared" si="1"/>
        <v>0</v>
      </c>
      <c r="EL19" s="111">
        <f t="shared" si="2"/>
        <v>0</v>
      </c>
      <c r="EM19" s="111">
        <f t="shared" si="3"/>
        <v>0</v>
      </c>
      <c r="EN19" s="111">
        <f t="shared" si="4"/>
        <v>0</v>
      </c>
      <c r="EO19" s="111">
        <f t="shared" si="5"/>
        <v>0</v>
      </c>
      <c r="EP19" s="111">
        <f t="shared" si="6"/>
        <v>0</v>
      </c>
      <c r="EQ19" s="111">
        <f t="shared" si="7"/>
        <v>0</v>
      </c>
      <c r="ER19" s="111">
        <f t="shared" si="8"/>
        <v>0</v>
      </c>
      <c r="ES19" s="111">
        <f t="shared" si="9"/>
        <v>0</v>
      </c>
      <c r="ET19" s="111">
        <f t="shared" si="10"/>
        <v>0</v>
      </c>
      <c r="EU19" s="111">
        <f t="shared" si="11"/>
        <v>0</v>
      </c>
      <c r="EV19" s="111">
        <f t="shared" si="12"/>
        <v>0</v>
      </c>
      <c r="EW19" s="111">
        <f t="shared" si="13"/>
        <v>0</v>
      </c>
      <c r="EX19" s="111">
        <f t="shared" si="14"/>
        <v>0</v>
      </c>
    </row>
    <row r="20" spans="2:154" ht="22.5" customHeight="1" thickBot="1">
      <c r="B20" s="540"/>
      <c r="C20" s="543"/>
      <c r="D20" s="157">
        <v>3</v>
      </c>
      <c r="E20" s="751" t="s">
        <v>169</v>
      </c>
      <c r="F20" s="752"/>
      <c r="G20" s="753"/>
      <c r="H20" s="749"/>
      <c r="I20" s="207" t="s">
        <v>234</v>
      </c>
      <c r="J20" s="190" t="s">
        <v>45</v>
      </c>
      <c r="K20" s="191" t="s">
        <v>53</v>
      </c>
      <c r="L20" s="30"/>
      <c r="M20" s="31"/>
      <c r="N20" s="32"/>
      <c r="O20" s="32"/>
      <c r="P20" s="32"/>
      <c r="Q20" s="31"/>
      <c r="R20" s="31"/>
      <c r="S20" s="31"/>
      <c r="T20" s="68"/>
      <c r="U20" s="69"/>
      <c r="V20" s="30"/>
      <c r="W20" s="31"/>
      <c r="X20" s="32"/>
      <c r="Y20" s="32"/>
      <c r="Z20" s="32"/>
      <c r="AA20" s="31"/>
      <c r="AB20" s="31"/>
      <c r="AC20" s="31"/>
      <c r="AD20" s="68"/>
      <c r="AE20" s="69"/>
      <c r="AF20" s="30"/>
      <c r="AG20" s="31"/>
      <c r="AH20" s="32"/>
      <c r="AI20" s="32"/>
      <c r="AJ20" s="32"/>
      <c r="AK20" s="31"/>
      <c r="AL20" s="31"/>
      <c r="AM20" s="31"/>
      <c r="AN20" s="68"/>
      <c r="AO20" s="69"/>
      <c r="AP20" s="24" t="s">
        <v>91</v>
      </c>
      <c r="AQ20" s="25" t="s">
        <v>91</v>
      </c>
      <c r="AR20" s="26"/>
      <c r="AS20" s="26"/>
      <c r="AT20" s="26"/>
      <c r="AU20" s="25" t="s">
        <v>91</v>
      </c>
      <c r="AV20" s="25" t="s">
        <v>91</v>
      </c>
      <c r="AW20" s="25"/>
      <c r="AX20" s="221" t="s">
        <v>234</v>
      </c>
      <c r="AY20" s="131" t="s">
        <v>217</v>
      </c>
      <c r="AZ20" s="24" t="s">
        <v>91</v>
      </c>
      <c r="BA20" s="25" t="s">
        <v>91</v>
      </c>
      <c r="BB20" s="26"/>
      <c r="BC20" s="26"/>
      <c r="BD20" s="26"/>
      <c r="BE20" s="25" t="s">
        <v>91</v>
      </c>
      <c r="BF20" s="25" t="s">
        <v>91</v>
      </c>
      <c r="BG20" s="25"/>
      <c r="BH20" s="221" t="s">
        <v>234</v>
      </c>
      <c r="BI20" s="131" t="s">
        <v>217</v>
      </c>
      <c r="BJ20" s="24" t="s">
        <v>91</v>
      </c>
      <c r="BK20" s="25" t="s">
        <v>91</v>
      </c>
      <c r="BL20" s="26"/>
      <c r="BM20" s="26"/>
      <c r="BN20" s="26"/>
      <c r="BO20" s="25" t="s">
        <v>91</v>
      </c>
      <c r="BP20" s="25" t="s">
        <v>91</v>
      </c>
      <c r="BQ20" s="25"/>
      <c r="BR20" s="221" t="s">
        <v>234</v>
      </c>
      <c r="BS20" s="131" t="s">
        <v>217</v>
      </c>
      <c r="BT20" s="24" t="s">
        <v>91</v>
      </c>
      <c r="BU20" s="25" t="s">
        <v>91</v>
      </c>
      <c r="BV20" s="26"/>
      <c r="BW20" s="26"/>
      <c r="BX20" s="26"/>
      <c r="BY20" s="25" t="s">
        <v>91</v>
      </c>
      <c r="BZ20" s="25" t="s">
        <v>91</v>
      </c>
      <c r="CA20" s="25"/>
      <c r="CB20" s="221" t="s">
        <v>234</v>
      </c>
      <c r="CC20" s="131" t="s">
        <v>217</v>
      </c>
      <c r="CD20" s="24" t="s">
        <v>91</v>
      </c>
      <c r="CE20" s="25" t="s">
        <v>91</v>
      </c>
      <c r="CF20" s="26"/>
      <c r="CG20" s="26"/>
      <c r="CH20" s="26"/>
      <c r="CI20" s="25" t="s">
        <v>91</v>
      </c>
      <c r="CJ20" s="25" t="s">
        <v>91</v>
      </c>
      <c r="CK20" s="25"/>
      <c r="CL20" s="221" t="s">
        <v>234</v>
      </c>
      <c r="CM20" s="131" t="s">
        <v>217</v>
      </c>
      <c r="CN20" s="24" t="s">
        <v>91</v>
      </c>
      <c r="CO20" s="25" t="s">
        <v>91</v>
      </c>
      <c r="CP20" s="26"/>
      <c r="CQ20" s="26"/>
      <c r="CR20" s="26"/>
      <c r="CS20" s="25" t="s">
        <v>91</v>
      </c>
      <c r="CT20" s="25" t="s">
        <v>91</v>
      </c>
      <c r="CU20" s="25"/>
      <c r="CV20" s="221" t="s">
        <v>234</v>
      </c>
      <c r="CW20" s="131" t="s">
        <v>217</v>
      </c>
      <c r="CX20" s="24" t="s">
        <v>92</v>
      </c>
      <c r="CY20" s="25" t="s">
        <v>91</v>
      </c>
      <c r="CZ20" s="26"/>
      <c r="DA20" s="26"/>
      <c r="DB20" s="26"/>
      <c r="DC20" s="25" t="s">
        <v>91</v>
      </c>
      <c r="DD20" s="25" t="s">
        <v>91</v>
      </c>
      <c r="DE20" s="25"/>
      <c r="DF20" s="221" t="s">
        <v>234</v>
      </c>
      <c r="DG20" s="131" t="s">
        <v>217</v>
      </c>
      <c r="DH20" s="24" t="s">
        <v>92</v>
      </c>
      <c r="DI20" s="25" t="s">
        <v>91</v>
      </c>
      <c r="DJ20" s="26"/>
      <c r="DK20" s="26"/>
      <c r="DL20" s="26"/>
      <c r="DM20" s="25" t="s">
        <v>91</v>
      </c>
      <c r="DN20" s="25" t="s">
        <v>91</v>
      </c>
      <c r="DO20" s="25"/>
      <c r="DP20" s="221" t="s">
        <v>234</v>
      </c>
      <c r="DQ20" s="131" t="s">
        <v>217</v>
      </c>
      <c r="DR20" s="24" t="s">
        <v>92</v>
      </c>
      <c r="DS20" s="25" t="s">
        <v>91</v>
      </c>
      <c r="DT20" s="26"/>
      <c r="DU20" s="26"/>
      <c r="DV20" s="26"/>
      <c r="DW20" s="25" t="s">
        <v>91</v>
      </c>
      <c r="DX20" s="25" t="s">
        <v>91</v>
      </c>
      <c r="DY20" s="25"/>
      <c r="DZ20" s="221" t="s">
        <v>234</v>
      </c>
      <c r="EA20" s="131" t="s">
        <v>217</v>
      </c>
      <c r="EB20" s="90">
        <f>N20+X20+AH20+AR20+BB20+BL20+BV20+CF20+CP20+CZ20+DJ20+DT20</f>
        <v>0</v>
      </c>
      <c r="EC20" s="91"/>
      <c r="ED20" s="91">
        <f>EB20-EC20</f>
        <v>0</v>
      </c>
      <c r="EE20" s="31"/>
      <c r="EF20" s="92"/>
      <c r="EG20" s="114"/>
      <c r="EH20" s="115"/>
      <c r="EI20" s="69"/>
      <c r="EJ20" s="111">
        <f t="shared" si="0"/>
        <v>0</v>
      </c>
      <c r="EK20" s="111">
        <f t="shared" si="1"/>
        <v>0</v>
      </c>
      <c r="EL20" s="111">
        <f t="shared" si="2"/>
        <v>0</v>
      </c>
      <c r="EM20" s="111">
        <f t="shared" si="3"/>
        <v>0</v>
      </c>
      <c r="EN20" s="111">
        <f t="shared" si="4"/>
        <v>0</v>
      </c>
      <c r="EO20" s="111">
        <f t="shared" si="5"/>
        <v>0</v>
      </c>
      <c r="EP20" s="111">
        <f t="shared" si="6"/>
        <v>0</v>
      </c>
      <c r="EQ20" s="111">
        <f t="shared" si="7"/>
        <v>0</v>
      </c>
      <c r="ER20" s="111">
        <f t="shared" si="8"/>
        <v>0</v>
      </c>
      <c r="ES20" s="111">
        <f t="shared" si="9"/>
        <v>0</v>
      </c>
      <c r="ET20" s="111">
        <f t="shared" si="10"/>
        <v>0</v>
      </c>
      <c r="EU20" s="111">
        <f t="shared" si="11"/>
        <v>0</v>
      </c>
      <c r="EV20" s="111">
        <f t="shared" si="12"/>
        <v>0</v>
      </c>
      <c r="EW20" s="111">
        <f t="shared" si="13"/>
        <v>0</v>
      </c>
      <c r="EX20" s="111">
        <f t="shared" si="14"/>
        <v>0</v>
      </c>
    </row>
    <row r="21" spans="2:154" ht="57" thickBot="1">
      <c r="B21" s="540"/>
      <c r="C21" s="543"/>
      <c r="D21" s="157">
        <v>4</v>
      </c>
      <c r="E21" s="751" t="s">
        <v>170</v>
      </c>
      <c r="F21" s="752"/>
      <c r="G21" s="753"/>
      <c r="H21" s="749"/>
      <c r="I21" s="207" t="s">
        <v>234</v>
      </c>
      <c r="J21" s="169" t="s">
        <v>45</v>
      </c>
      <c r="K21" s="170" t="s">
        <v>171</v>
      </c>
      <c r="L21" s="30"/>
      <c r="M21" s="31"/>
      <c r="N21" s="32"/>
      <c r="O21" s="32"/>
      <c r="P21" s="32"/>
      <c r="Q21" s="31"/>
      <c r="R21" s="31"/>
      <c r="S21" s="31"/>
      <c r="T21" s="68"/>
      <c r="U21" s="69"/>
      <c r="V21" s="30"/>
      <c r="W21" s="31"/>
      <c r="X21" s="32"/>
      <c r="Y21" s="32"/>
      <c r="Z21" s="32"/>
      <c r="AA21" s="31"/>
      <c r="AB21" s="31"/>
      <c r="AC21" s="31"/>
      <c r="AD21" s="68"/>
      <c r="AE21" s="69"/>
      <c r="AF21" s="30"/>
      <c r="AG21" s="31"/>
      <c r="AH21" s="32"/>
      <c r="AI21" s="32"/>
      <c r="AJ21" s="32"/>
      <c r="AK21" s="31"/>
      <c r="AL21" s="31"/>
      <c r="AM21" s="31"/>
      <c r="AN21" s="68"/>
      <c r="AO21" s="69"/>
      <c r="AP21" s="24" t="s">
        <v>91</v>
      </c>
      <c r="AQ21" s="25" t="s">
        <v>91</v>
      </c>
      <c r="AR21" s="26"/>
      <c r="AS21" s="26"/>
      <c r="AT21" s="26"/>
      <c r="AU21" s="25" t="s">
        <v>91</v>
      </c>
      <c r="AV21" s="25" t="s">
        <v>91</v>
      </c>
      <c r="AW21" s="25"/>
      <c r="AX21" s="221" t="s">
        <v>234</v>
      </c>
      <c r="AY21" s="131" t="s">
        <v>217</v>
      </c>
      <c r="AZ21" s="24" t="s">
        <v>91</v>
      </c>
      <c r="BA21" s="25" t="s">
        <v>91</v>
      </c>
      <c r="BB21" s="26"/>
      <c r="BC21" s="26"/>
      <c r="BD21" s="26"/>
      <c r="BE21" s="25" t="s">
        <v>91</v>
      </c>
      <c r="BF21" s="25" t="s">
        <v>91</v>
      </c>
      <c r="BG21" s="25"/>
      <c r="BH21" s="221" t="s">
        <v>234</v>
      </c>
      <c r="BI21" s="131" t="s">
        <v>217</v>
      </c>
      <c r="BJ21" s="24" t="s">
        <v>91</v>
      </c>
      <c r="BK21" s="25" t="s">
        <v>91</v>
      </c>
      <c r="BL21" s="26"/>
      <c r="BM21" s="26"/>
      <c r="BN21" s="26"/>
      <c r="BO21" s="25" t="s">
        <v>91</v>
      </c>
      <c r="BP21" s="25" t="s">
        <v>91</v>
      </c>
      <c r="BQ21" s="25"/>
      <c r="BR21" s="221" t="s">
        <v>234</v>
      </c>
      <c r="BS21" s="131" t="s">
        <v>217</v>
      </c>
      <c r="BT21" s="24" t="s">
        <v>91</v>
      </c>
      <c r="BU21" s="25" t="s">
        <v>91</v>
      </c>
      <c r="BV21" s="26"/>
      <c r="BW21" s="26"/>
      <c r="BX21" s="26"/>
      <c r="BY21" s="25" t="s">
        <v>91</v>
      </c>
      <c r="BZ21" s="25" t="s">
        <v>91</v>
      </c>
      <c r="CA21" s="25"/>
      <c r="CB21" s="221" t="s">
        <v>234</v>
      </c>
      <c r="CC21" s="131" t="s">
        <v>217</v>
      </c>
      <c r="CD21" s="24" t="s">
        <v>91</v>
      </c>
      <c r="CE21" s="25" t="s">
        <v>91</v>
      </c>
      <c r="CF21" s="26"/>
      <c r="CG21" s="26"/>
      <c r="CH21" s="26"/>
      <c r="CI21" s="25" t="s">
        <v>91</v>
      </c>
      <c r="CJ21" s="25" t="s">
        <v>91</v>
      </c>
      <c r="CK21" s="25"/>
      <c r="CL21" s="221" t="s">
        <v>234</v>
      </c>
      <c r="CM21" s="131" t="s">
        <v>217</v>
      </c>
      <c r="CN21" s="24" t="s">
        <v>91</v>
      </c>
      <c r="CO21" s="25" t="s">
        <v>91</v>
      </c>
      <c r="CP21" s="26"/>
      <c r="CQ21" s="26"/>
      <c r="CR21" s="26"/>
      <c r="CS21" s="25" t="s">
        <v>91</v>
      </c>
      <c r="CT21" s="25" t="s">
        <v>91</v>
      </c>
      <c r="CU21" s="25"/>
      <c r="CV21" s="221" t="s">
        <v>234</v>
      </c>
      <c r="CW21" s="131" t="s">
        <v>217</v>
      </c>
      <c r="CX21" s="24" t="s">
        <v>92</v>
      </c>
      <c r="CY21" s="25" t="s">
        <v>91</v>
      </c>
      <c r="CZ21" s="26"/>
      <c r="DA21" s="26"/>
      <c r="DB21" s="26"/>
      <c r="DC21" s="25" t="s">
        <v>91</v>
      </c>
      <c r="DD21" s="25" t="s">
        <v>91</v>
      </c>
      <c r="DE21" s="25"/>
      <c r="DF21" s="221" t="s">
        <v>234</v>
      </c>
      <c r="DG21" s="131" t="s">
        <v>217</v>
      </c>
      <c r="DH21" s="24" t="s">
        <v>92</v>
      </c>
      <c r="DI21" s="25" t="s">
        <v>91</v>
      </c>
      <c r="DJ21" s="26"/>
      <c r="DK21" s="26"/>
      <c r="DL21" s="26"/>
      <c r="DM21" s="25" t="s">
        <v>91</v>
      </c>
      <c r="DN21" s="25" t="s">
        <v>91</v>
      </c>
      <c r="DO21" s="25"/>
      <c r="DP21" s="221" t="s">
        <v>234</v>
      </c>
      <c r="DQ21" s="131" t="s">
        <v>217</v>
      </c>
      <c r="DR21" s="24" t="s">
        <v>92</v>
      </c>
      <c r="DS21" s="25" t="s">
        <v>91</v>
      </c>
      <c r="DT21" s="26"/>
      <c r="DU21" s="26"/>
      <c r="DV21" s="26"/>
      <c r="DW21" s="25" t="s">
        <v>91</v>
      </c>
      <c r="DX21" s="25" t="s">
        <v>91</v>
      </c>
      <c r="DY21" s="25"/>
      <c r="DZ21" s="221" t="s">
        <v>234</v>
      </c>
      <c r="EA21" s="131" t="s">
        <v>217</v>
      </c>
      <c r="EB21" s="90">
        <f>N21+X21+AH21+AR21+BB21+BL21+BV21+CF21+CP21+CZ21+DJ21+DT21</f>
        <v>0</v>
      </c>
      <c r="EC21" s="91"/>
      <c r="ED21" s="91">
        <f>EB21-EC21</f>
        <v>0</v>
      </c>
      <c r="EE21" s="31"/>
      <c r="EF21" s="92"/>
      <c r="EG21" s="114"/>
      <c r="EH21" s="115"/>
      <c r="EI21" s="69"/>
      <c r="EJ21" s="111">
        <f t="shared" si="0"/>
        <v>0</v>
      </c>
      <c r="EK21" s="111">
        <f t="shared" si="1"/>
        <v>0</v>
      </c>
      <c r="EL21" s="111">
        <f t="shared" si="2"/>
        <v>0</v>
      </c>
      <c r="EM21" s="111">
        <f t="shared" si="3"/>
        <v>0</v>
      </c>
      <c r="EN21" s="111">
        <f t="shared" si="4"/>
        <v>0</v>
      </c>
      <c r="EO21" s="111">
        <f t="shared" si="5"/>
        <v>0</v>
      </c>
      <c r="EP21" s="111">
        <f t="shared" si="6"/>
        <v>0</v>
      </c>
      <c r="EQ21" s="111">
        <f t="shared" si="7"/>
        <v>0</v>
      </c>
      <c r="ER21" s="111">
        <f t="shared" si="8"/>
        <v>0</v>
      </c>
      <c r="ES21" s="111">
        <f t="shared" si="9"/>
        <v>0</v>
      </c>
      <c r="ET21" s="111">
        <f t="shared" si="10"/>
        <v>0</v>
      </c>
      <c r="EU21" s="111">
        <f t="shared" si="11"/>
        <v>0</v>
      </c>
      <c r="EV21" s="111">
        <f t="shared" si="12"/>
        <v>0</v>
      </c>
      <c r="EW21" s="111">
        <f t="shared" si="13"/>
        <v>0</v>
      </c>
      <c r="EX21" s="111">
        <f t="shared" si="14"/>
        <v>0</v>
      </c>
    </row>
    <row r="22" spans="2:154" ht="57" thickBot="1">
      <c r="B22" s="540"/>
      <c r="C22" s="543"/>
      <c r="D22" s="157">
        <v>5</v>
      </c>
      <c r="E22" s="751" t="s">
        <v>172</v>
      </c>
      <c r="F22" s="752"/>
      <c r="G22" s="753"/>
      <c r="H22" s="749"/>
      <c r="I22" s="207" t="s">
        <v>234</v>
      </c>
      <c r="J22" s="169" t="s">
        <v>45</v>
      </c>
      <c r="K22" s="170" t="s">
        <v>171</v>
      </c>
      <c r="L22" s="36"/>
      <c r="M22" s="37"/>
      <c r="N22" s="38"/>
      <c r="O22" s="38"/>
      <c r="P22" s="38"/>
      <c r="Q22" s="37"/>
      <c r="R22" s="37"/>
      <c r="S22" s="37"/>
      <c r="T22" s="70"/>
      <c r="U22" s="71"/>
      <c r="V22" s="36"/>
      <c r="W22" s="37"/>
      <c r="X22" s="38"/>
      <c r="Y22" s="38"/>
      <c r="Z22" s="38"/>
      <c r="AA22" s="37"/>
      <c r="AB22" s="37"/>
      <c r="AC22" s="37"/>
      <c r="AD22" s="70"/>
      <c r="AE22" s="71"/>
      <c r="AF22" s="36"/>
      <c r="AG22" s="37"/>
      <c r="AH22" s="38"/>
      <c r="AI22" s="38"/>
      <c r="AJ22" s="38"/>
      <c r="AK22" s="37"/>
      <c r="AL22" s="37"/>
      <c r="AM22" s="37"/>
      <c r="AN22" s="70"/>
      <c r="AO22" s="71"/>
      <c r="AP22" s="24" t="s">
        <v>91</v>
      </c>
      <c r="AQ22" s="25" t="s">
        <v>91</v>
      </c>
      <c r="AR22" s="26"/>
      <c r="AS22" s="26"/>
      <c r="AT22" s="26"/>
      <c r="AU22" s="25" t="s">
        <v>91</v>
      </c>
      <c r="AV22" s="25" t="s">
        <v>91</v>
      </c>
      <c r="AW22" s="25"/>
      <c r="AX22" s="221" t="s">
        <v>234</v>
      </c>
      <c r="AY22" s="131" t="s">
        <v>217</v>
      </c>
      <c r="AZ22" s="24" t="s">
        <v>91</v>
      </c>
      <c r="BA22" s="25" t="s">
        <v>91</v>
      </c>
      <c r="BB22" s="26"/>
      <c r="BC22" s="26"/>
      <c r="BD22" s="26"/>
      <c r="BE22" s="25" t="s">
        <v>91</v>
      </c>
      <c r="BF22" s="25" t="s">
        <v>91</v>
      </c>
      <c r="BG22" s="25"/>
      <c r="BH22" s="221" t="s">
        <v>234</v>
      </c>
      <c r="BI22" s="131" t="s">
        <v>217</v>
      </c>
      <c r="BJ22" s="24" t="s">
        <v>91</v>
      </c>
      <c r="BK22" s="25" t="s">
        <v>91</v>
      </c>
      <c r="BL22" s="26"/>
      <c r="BM22" s="26"/>
      <c r="BN22" s="26"/>
      <c r="BO22" s="25" t="s">
        <v>91</v>
      </c>
      <c r="BP22" s="25" t="s">
        <v>91</v>
      </c>
      <c r="BQ22" s="25"/>
      <c r="BR22" s="221" t="s">
        <v>234</v>
      </c>
      <c r="BS22" s="131" t="s">
        <v>217</v>
      </c>
      <c r="BT22" s="24" t="s">
        <v>91</v>
      </c>
      <c r="BU22" s="25" t="s">
        <v>91</v>
      </c>
      <c r="BV22" s="26"/>
      <c r="BW22" s="26"/>
      <c r="BX22" s="26"/>
      <c r="BY22" s="25" t="s">
        <v>91</v>
      </c>
      <c r="BZ22" s="25" t="s">
        <v>91</v>
      </c>
      <c r="CA22" s="25"/>
      <c r="CB22" s="221" t="s">
        <v>234</v>
      </c>
      <c r="CC22" s="131" t="s">
        <v>217</v>
      </c>
      <c r="CD22" s="24" t="s">
        <v>91</v>
      </c>
      <c r="CE22" s="25" t="s">
        <v>91</v>
      </c>
      <c r="CF22" s="26"/>
      <c r="CG22" s="26"/>
      <c r="CH22" s="26"/>
      <c r="CI22" s="25" t="s">
        <v>91</v>
      </c>
      <c r="CJ22" s="25" t="s">
        <v>91</v>
      </c>
      <c r="CK22" s="25"/>
      <c r="CL22" s="221" t="s">
        <v>234</v>
      </c>
      <c r="CM22" s="131" t="s">
        <v>217</v>
      </c>
      <c r="CN22" s="24" t="s">
        <v>91</v>
      </c>
      <c r="CO22" s="25" t="s">
        <v>91</v>
      </c>
      <c r="CP22" s="26"/>
      <c r="CQ22" s="26"/>
      <c r="CR22" s="26"/>
      <c r="CS22" s="25" t="s">
        <v>91</v>
      </c>
      <c r="CT22" s="25" t="s">
        <v>91</v>
      </c>
      <c r="CU22" s="25"/>
      <c r="CV22" s="221" t="s">
        <v>234</v>
      </c>
      <c r="CW22" s="131" t="s">
        <v>217</v>
      </c>
      <c r="CX22" s="24" t="s">
        <v>92</v>
      </c>
      <c r="CY22" s="25" t="s">
        <v>91</v>
      </c>
      <c r="CZ22" s="26"/>
      <c r="DA22" s="26"/>
      <c r="DB22" s="26"/>
      <c r="DC22" s="25" t="s">
        <v>91</v>
      </c>
      <c r="DD22" s="25" t="s">
        <v>91</v>
      </c>
      <c r="DE22" s="25"/>
      <c r="DF22" s="221" t="s">
        <v>234</v>
      </c>
      <c r="DG22" s="131" t="s">
        <v>217</v>
      </c>
      <c r="DH22" s="24" t="s">
        <v>92</v>
      </c>
      <c r="DI22" s="25" t="s">
        <v>91</v>
      </c>
      <c r="DJ22" s="26"/>
      <c r="DK22" s="26"/>
      <c r="DL22" s="26"/>
      <c r="DM22" s="25" t="s">
        <v>91</v>
      </c>
      <c r="DN22" s="25" t="s">
        <v>91</v>
      </c>
      <c r="DO22" s="25"/>
      <c r="DP22" s="221" t="s">
        <v>234</v>
      </c>
      <c r="DQ22" s="131" t="s">
        <v>217</v>
      </c>
      <c r="DR22" s="24" t="s">
        <v>92</v>
      </c>
      <c r="DS22" s="25" t="s">
        <v>91</v>
      </c>
      <c r="DT22" s="26"/>
      <c r="DU22" s="26"/>
      <c r="DV22" s="26"/>
      <c r="DW22" s="25" t="s">
        <v>91</v>
      </c>
      <c r="DX22" s="25" t="s">
        <v>91</v>
      </c>
      <c r="DY22" s="25"/>
      <c r="DZ22" s="221" t="s">
        <v>234</v>
      </c>
      <c r="EA22" s="131" t="s">
        <v>217</v>
      </c>
      <c r="EB22" s="166"/>
      <c r="EC22" s="167"/>
      <c r="ED22" s="167"/>
      <c r="EE22" s="37"/>
      <c r="EF22" s="95"/>
      <c r="EG22" s="116"/>
      <c r="EH22" s="117"/>
      <c r="EI22" s="71"/>
      <c r="EJ22" s="111"/>
      <c r="EK22" s="111"/>
      <c r="EL22" s="111"/>
      <c r="EM22" s="111"/>
      <c r="EN22" s="111"/>
      <c r="EO22" s="111"/>
      <c r="EP22" s="111"/>
      <c r="EQ22" s="111"/>
      <c r="ER22" s="111"/>
      <c r="ES22" s="111"/>
      <c r="ET22" s="111"/>
      <c r="EU22" s="111"/>
      <c r="EV22" s="111"/>
      <c r="EW22" s="111"/>
      <c r="EX22" s="111"/>
    </row>
    <row r="23" spans="2:154" ht="23.25" customHeight="1" thickBot="1">
      <c r="B23" s="541"/>
      <c r="C23" s="544"/>
      <c r="D23" s="157">
        <v>6</v>
      </c>
      <c r="E23" s="751" t="s">
        <v>235</v>
      </c>
      <c r="F23" s="752"/>
      <c r="G23" s="753"/>
      <c r="H23" s="750"/>
      <c r="I23" s="207" t="s">
        <v>234</v>
      </c>
      <c r="J23" s="169" t="s">
        <v>45</v>
      </c>
      <c r="K23" s="170" t="s">
        <v>53</v>
      </c>
      <c r="L23" s="36"/>
      <c r="M23" s="37"/>
      <c r="N23" s="38"/>
      <c r="O23" s="38"/>
      <c r="P23" s="38"/>
      <c r="Q23" s="37"/>
      <c r="R23" s="37"/>
      <c r="S23" s="37"/>
      <c r="T23" s="70"/>
      <c r="U23" s="71"/>
      <c r="V23" s="36"/>
      <c r="W23" s="37"/>
      <c r="X23" s="38"/>
      <c r="Y23" s="38"/>
      <c r="Z23" s="38"/>
      <c r="AA23" s="37"/>
      <c r="AB23" s="37"/>
      <c r="AC23" s="37"/>
      <c r="AD23" s="70"/>
      <c r="AE23" s="71"/>
      <c r="AF23" s="36"/>
      <c r="AG23" s="37"/>
      <c r="AH23" s="38"/>
      <c r="AI23" s="38"/>
      <c r="AJ23" s="38"/>
      <c r="AK23" s="37"/>
      <c r="AL23" s="37"/>
      <c r="AM23" s="37"/>
      <c r="AN23" s="70"/>
      <c r="AO23" s="71"/>
      <c r="AP23" s="24" t="s">
        <v>91</v>
      </c>
      <c r="AQ23" s="25" t="s">
        <v>91</v>
      </c>
      <c r="AR23" s="26"/>
      <c r="AS23" s="26"/>
      <c r="AT23" s="26"/>
      <c r="AU23" s="25" t="s">
        <v>91</v>
      </c>
      <c r="AV23" s="25" t="s">
        <v>91</v>
      </c>
      <c r="AW23" s="25"/>
      <c r="AX23" s="221" t="s">
        <v>234</v>
      </c>
      <c r="AY23" s="131" t="s">
        <v>217</v>
      </c>
      <c r="AZ23" s="24" t="s">
        <v>91</v>
      </c>
      <c r="BA23" s="25" t="s">
        <v>91</v>
      </c>
      <c r="BB23" s="26"/>
      <c r="BC23" s="26"/>
      <c r="BD23" s="26"/>
      <c r="BE23" s="25" t="s">
        <v>91</v>
      </c>
      <c r="BF23" s="25" t="s">
        <v>91</v>
      </c>
      <c r="BG23" s="25"/>
      <c r="BH23" s="221" t="s">
        <v>234</v>
      </c>
      <c r="BI23" s="131" t="s">
        <v>217</v>
      </c>
      <c r="BJ23" s="24" t="s">
        <v>91</v>
      </c>
      <c r="BK23" s="25" t="s">
        <v>91</v>
      </c>
      <c r="BL23" s="26"/>
      <c r="BM23" s="26"/>
      <c r="BN23" s="26"/>
      <c r="BO23" s="25" t="s">
        <v>91</v>
      </c>
      <c r="BP23" s="25" t="s">
        <v>91</v>
      </c>
      <c r="BQ23" s="25"/>
      <c r="BR23" s="221" t="s">
        <v>234</v>
      </c>
      <c r="BS23" s="131" t="s">
        <v>217</v>
      </c>
      <c r="BT23" s="24" t="s">
        <v>91</v>
      </c>
      <c r="BU23" s="25" t="s">
        <v>91</v>
      </c>
      <c r="BV23" s="26"/>
      <c r="BW23" s="26"/>
      <c r="BX23" s="26"/>
      <c r="BY23" s="25" t="s">
        <v>91</v>
      </c>
      <c r="BZ23" s="25" t="s">
        <v>91</v>
      </c>
      <c r="CA23" s="25"/>
      <c r="CB23" s="221" t="s">
        <v>234</v>
      </c>
      <c r="CC23" s="131" t="s">
        <v>217</v>
      </c>
      <c r="CD23" s="24" t="s">
        <v>91</v>
      </c>
      <c r="CE23" s="25" t="s">
        <v>91</v>
      </c>
      <c r="CF23" s="26"/>
      <c r="CG23" s="26"/>
      <c r="CH23" s="26"/>
      <c r="CI23" s="25" t="s">
        <v>91</v>
      </c>
      <c r="CJ23" s="25" t="s">
        <v>91</v>
      </c>
      <c r="CK23" s="25"/>
      <c r="CL23" s="221" t="s">
        <v>234</v>
      </c>
      <c r="CM23" s="131" t="s">
        <v>217</v>
      </c>
      <c r="CN23" s="24" t="s">
        <v>91</v>
      </c>
      <c r="CO23" s="25" t="s">
        <v>91</v>
      </c>
      <c r="CP23" s="26"/>
      <c r="CQ23" s="26"/>
      <c r="CR23" s="26"/>
      <c r="CS23" s="25" t="s">
        <v>91</v>
      </c>
      <c r="CT23" s="25" t="s">
        <v>91</v>
      </c>
      <c r="CU23" s="25"/>
      <c r="CV23" s="221" t="s">
        <v>234</v>
      </c>
      <c r="CW23" s="131" t="s">
        <v>217</v>
      </c>
      <c r="CX23" s="24" t="s">
        <v>92</v>
      </c>
      <c r="CY23" s="25" t="s">
        <v>91</v>
      </c>
      <c r="CZ23" s="26"/>
      <c r="DA23" s="26"/>
      <c r="DB23" s="26"/>
      <c r="DC23" s="25" t="s">
        <v>91</v>
      </c>
      <c r="DD23" s="25" t="s">
        <v>91</v>
      </c>
      <c r="DE23" s="25"/>
      <c r="DF23" s="221" t="s">
        <v>234</v>
      </c>
      <c r="DG23" s="131" t="s">
        <v>217</v>
      </c>
      <c r="DH23" s="24" t="s">
        <v>92</v>
      </c>
      <c r="DI23" s="25" t="s">
        <v>91</v>
      </c>
      <c r="DJ23" s="26"/>
      <c r="DK23" s="26"/>
      <c r="DL23" s="26"/>
      <c r="DM23" s="25" t="s">
        <v>91</v>
      </c>
      <c r="DN23" s="25" t="s">
        <v>91</v>
      </c>
      <c r="DO23" s="25"/>
      <c r="DP23" s="221" t="s">
        <v>234</v>
      </c>
      <c r="DQ23" s="131" t="s">
        <v>217</v>
      </c>
      <c r="DR23" s="24" t="s">
        <v>92</v>
      </c>
      <c r="DS23" s="25" t="s">
        <v>91</v>
      </c>
      <c r="DT23" s="26"/>
      <c r="DU23" s="26"/>
      <c r="DV23" s="26"/>
      <c r="DW23" s="25" t="s">
        <v>91</v>
      </c>
      <c r="DX23" s="25" t="s">
        <v>91</v>
      </c>
      <c r="DY23" s="25"/>
      <c r="DZ23" s="221" t="s">
        <v>234</v>
      </c>
      <c r="EA23" s="131" t="s">
        <v>217</v>
      </c>
      <c r="EB23" s="93"/>
      <c r="EC23" s="94"/>
      <c r="ED23" s="94"/>
      <c r="EE23" s="37"/>
      <c r="EF23" s="95"/>
      <c r="EG23" s="116"/>
      <c r="EH23" s="117"/>
      <c r="EI23" s="71"/>
      <c r="EJ23" s="111">
        <f t="shared" si="0"/>
        <v>0</v>
      </c>
      <c r="EK23" s="111">
        <f t="shared" si="1"/>
        <v>0</v>
      </c>
      <c r="EL23" s="111">
        <f t="shared" si="2"/>
        <v>0</v>
      </c>
      <c r="EM23" s="111">
        <f t="shared" si="3"/>
        <v>0</v>
      </c>
      <c r="EN23" s="111">
        <f t="shared" si="4"/>
        <v>0</v>
      </c>
      <c r="EO23" s="111">
        <f t="shared" si="5"/>
        <v>0</v>
      </c>
      <c r="EP23" s="111">
        <f t="shared" si="6"/>
        <v>0</v>
      </c>
      <c r="EQ23" s="111">
        <f t="shared" si="7"/>
        <v>0</v>
      </c>
      <c r="ER23" s="111">
        <f t="shared" si="8"/>
        <v>0</v>
      </c>
      <c r="ES23" s="111">
        <f t="shared" si="9"/>
        <v>0</v>
      </c>
      <c r="ET23" s="111">
        <f t="shared" si="10"/>
        <v>0</v>
      </c>
      <c r="EU23" s="111">
        <f t="shared" si="11"/>
        <v>0</v>
      </c>
      <c r="EV23" s="111">
        <f t="shared" si="12"/>
        <v>0</v>
      </c>
      <c r="EW23" s="111">
        <f t="shared" si="13"/>
        <v>0</v>
      </c>
      <c r="EX23" s="111">
        <f t="shared" si="14"/>
        <v>0</v>
      </c>
    </row>
    <row r="24" spans="2:154" ht="56.25" customHeight="1">
      <c r="B24" s="668">
        <v>2</v>
      </c>
      <c r="C24" s="762" t="s">
        <v>173</v>
      </c>
      <c r="D24" s="362">
        <v>1</v>
      </c>
      <c r="E24" s="763" t="s">
        <v>232</v>
      </c>
      <c r="F24" s="764"/>
      <c r="G24" s="765"/>
      <c r="H24" s="363" t="s">
        <v>174</v>
      </c>
      <c r="I24" s="743" t="s">
        <v>175</v>
      </c>
      <c r="J24" s="364" t="s">
        <v>45</v>
      </c>
      <c r="K24" s="365" t="s">
        <v>53</v>
      </c>
      <c r="L24" s="40"/>
      <c r="M24" s="41"/>
      <c r="N24" s="42"/>
      <c r="O24" s="42"/>
      <c r="P24" s="42"/>
      <c r="Q24" s="41"/>
      <c r="R24" s="41"/>
      <c r="S24" s="41"/>
      <c r="T24" s="72"/>
      <c r="U24" s="73"/>
      <c r="V24" s="40"/>
      <c r="W24" s="41"/>
      <c r="X24" s="42"/>
      <c r="Y24" s="42"/>
      <c r="Z24" s="42"/>
      <c r="AA24" s="41"/>
      <c r="AB24" s="41"/>
      <c r="AC24" s="41"/>
      <c r="AD24" s="72"/>
      <c r="AE24" s="73"/>
      <c r="AF24" s="40"/>
      <c r="AG24" s="41"/>
      <c r="AH24" s="42"/>
      <c r="AI24" s="42"/>
      <c r="AJ24" s="42"/>
      <c r="AK24" s="41"/>
      <c r="AL24" s="41"/>
      <c r="AM24" s="41"/>
      <c r="AN24" s="72"/>
      <c r="AO24" s="73"/>
      <c r="AP24" s="24" t="s">
        <v>91</v>
      </c>
      <c r="AQ24" s="25" t="s">
        <v>91</v>
      </c>
      <c r="AR24" s="26"/>
      <c r="AS24" s="26"/>
      <c r="AT24" s="26"/>
      <c r="AU24" s="25" t="s">
        <v>91</v>
      </c>
      <c r="AV24" s="25" t="s">
        <v>91</v>
      </c>
      <c r="AW24" s="25"/>
      <c r="AX24" s="366" t="s">
        <v>234</v>
      </c>
      <c r="AY24" s="71" t="s">
        <v>217</v>
      </c>
      <c r="AZ24" s="24" t="s">
        <v>91</v>
      </c>
      <c r="BA24" s="25" t="s">
        <v>91</v>
      </c>
      <c r="BB24" s="26"/>
      <c r="BC24" s="26"/>
      <c r="BD24" s="26"/>
      <c r="BE24" s="25" t="s">
        <v>91</v>
      </c>
      <c r="BF24" s="25" t="s">
        <v>91</v>
      </c>
      <c r="BG24" s="25"/>
      <c r="BH24" s="366" t="s">
        <v>234</v>
      </c>
      <c r="BI24" s="71" t="s">
        <v>217</v>
      </c>
      <c r="BJ24" s="24" t="s">
        <v>91</v>
      </c>
      <c r="BK24" s="25" t="s">
        <v>91</v>
      </c>
      <c r="BL24" s="26"/>
      <c r="BM24" s="26"/>
      <c r="BN24" s="26"/>
      <c r="BO24" s="25" t="s">
        <v>91</v>
      </c>
      <c r="BP24" s="25" t="s">
        <v>91</v>
      </c>
      <c r="BQ24" s="25"/>
      <c r="BR24" s="366" t="s">
        <v>234</v>
      </c>
      <c r="BS24" s="71" t="s">
        <v>217</v>
      </c>
      <c r="BT24" s="24" t="s">
        <v>91</v>
      </c>
      <c r="BU24" s="25" t="s">
        <v>91</v>
      </c>
      <c r="BV24" s="26"/>
      <c r="BW24" s="26"/>
      <c r="BX24" s="26"/>
      <c r="BY24" s="25" t="s">
        <v>91</v>
      </c>
      <c r="BZ24" s="25" t="s">
        <v>91</v>
      </c>
      <c r="CA24" s="25"/>
      <c r="CB24" s="366" t="s">
        <v>234</v>
      </c>
      <c r="CC24" s="71" t="s">
        <v>217</v>
      </c>
      <c r="CD24" s="24" t="s">
        <v>91</v>
      </c>
      <c r="CE24" s="25" t="s">
        <v>91</v>
      </c>
      <c r="CF24" s="26"/>
      <c r="CG24" s="26"/>
      <c r="CH24" s="26"/>
      <c r="CI24" s="25" t="s">
        <v>91</v>
      </c>
      <c r="CJ24" s="25" t="s">
        <v>91</v>
      </c>
      <c r="CK24" s="25"/>
      <c r="CL24" s="366" t="s">
        <v>234</v>
      </c>
      <c r="CM24" s="71" t="s">
        <v>217</v>
      </c>
      <c r="CN24" s="24" t="s">
        <v>91</v>
      </c>
      <c r="CO24" s="25" t="s">
        <v>91</v>
      </c>
      <c r="CP24" s="26"/>
      <c r="CQ24" s="26"/>
      <c r="CR24" s="26"/>
      <c r="CS24" s="25" t="s">
        <v>91</v>
      </c>
      <c r="CT24" s="25" t="s">
        <v>91</v>
      </c>
      <c r="CU24" s="25"/>
      <c r="CV24" s="366" t="s">
        <v>234</v>
      </c>
      <c r="CW24" s="71" t="s">
        <v>217</v>
      </c>
      <c r="CX24" s="24" t="s">
        <v>92</v>
      </c>
      <c r="CY24" s="25" t="s">
        <v>91</v>
      </c>
      <c r="CZ24" s="26"/>
      <c r="DA24" s="26"/>
      <c r="DB24" s="26"/>
      <c r="DC24" s="25" t="s">
        <v>91</v>
      </c>
      <c r="DD24" s="25" t="s">
        <v>91</v>
      </c>
      <c r="DE24" s="25"/>
      <c r="DF24" s="366" t="s">
        <v>234</v>
      </c>
      <c r="DG24" s="71" t="s">
        <v>217</v>
      </c>
      <c r="DH24" s="24" t="s">
        <v>92</v>
      </c>
      <c r="DI24" s="25" t="s">
        <v>91</v>
      </c>
      <c r="DJ24" s="26"/>
      <c r="DK24" s="26"/>
      <c r="DL24" s="26"/>
      <c r="DM24" s="25" t="s">
        <v>91</v>
      </c>
      <c r="DN24" s="25" t="s">
        <v>91</v>
      </c>
      <c r="DO24" s="25"/>
      <c r="DP24" s="366" t="s">
        <v>234</v>
      </c>
      <c r="DQ24" s="71" t="s">
        <v>217</v>
      </c>
      <c r="DR24" s="24" t="s">
        <v>92</v>
      </c>
      <c r="DS24" s="25" t="s">
        <v>91</v>
      </c>
      <c r="DT24" s="26"/>
      <c r="DU24" s="26"/>
      <c r="DV24" s="26"/>
      <c r="DW24" s="25" t="s">
        <v>91</v>
      </c>
      <c r="DX24" s="25" t="s">
        <v>91</v>
      </c>
      <c r="DY24" s="25"/>
      <c r="DZ24" s="366" t="s">
        <v>234</v>
      </c>
      <c r="EA24" s="71" t="s">
        <v>217</v>
      </c>
      <c r="EB24" s="96">
        <f>N24+X24+AH24+AR24+BB24+BL24+BV24+CF24+CP24+CZ24+DJ24+DT24</f>
        <v>0</v>
      </c>
      <c r="EC24" s="97"/>
      <c r="ED24" s="97">
        <f>EB24-EC24</f>
        <v>0</v>
      </c>
      <c r="EE24" s="41"/>
      <c r="EF24" s="98"/>
      <c r="EG24" s="118"/>
      <c r="EH24" s="119"/>
      <c r="EI24" s="73"/>
      <c r="EJ24" s="111">
        <f t="shared" si="0"/>
        <v>0</v>
      </c>
      <c r="EK24" s="111">
        <f t="shared" si="1"/>
        <v>0</v>
      </c>
      <c r="EL24" s="111">
        <f t="shared" si="2"/>
        <v>0</v>
      </c>
      <c r="EM24" s="111">
        <f t="shared" si="3"/>
        <v>0</v>
      </c>
      <c r="EN24" s="111">
        <f t="shared" si="4"/>
        <v>0</v>
      </c>
      <c r="EO24" s="111">
        <f t="shared" si="5"/>
        <v>0</v>
      </c>
      <c r="EP24" s="111">
        <f t="shared" si="6"/>
        <v>0</v>
      </c>
      <c r="EQ24" s="111">
        <f t="shared" si="7"/>
        <v>0</v>
      </c>
      <c r="ER24" s="111">
        <f t="shared" si="8"/>
        <v>0</v>
      </c>
      <c r="ES24" s="111">
        <f t="shared" si="9"/>
        <v>0</v>
      </c>
      <c r="ET24" s="111">
        <f t="shared" si="10"/>
        <v>0</v>
      </c>
      <c r="EU24" s="111">
        <f t="shared" si="11"/>
        <v>0</v>
      </c>
      <c r="EV24" s="111">
        <f t="shared" si="12"/>
        <v>0</v>
      </c>
      <c r="EW24" s="111">
        <f t="shared" si="13"/>
        <v>0</v>
      </c>
      <c r="EX24" s="111">
        <f t="shared" si="14"/>
        <v>0</v>
      </c>
    </row>
    <row r="25" spans="2:154" ht="78.75" customHeight="1">
      <c r="B25" s="669"/>
      <c r="C25" s="677"/>
      <c r="D25" s="350">
        <v>2</v>
      </c>
      <c r="E25" s="766" t="s">
        <v>176</v>
      </c>
      <c r="F25" s="767"/>
      <c r="G25" s="768"/>
      <c r="H25" s="367" t="s">
        <v>174</v>
      </c>
      <c r="I25" s="744"/>
      <c r="J25" s="319" t="s">
        <v>44</v>
      </c>
      <c r="K25" s="320" t="s">
        <v>44</v>
      </c>
      <c r="L25" s="30"/>
      <c r="M25" s="31"/>
      <c r="N25" s="32"/>
      <c r="O25" s="32"/>
      <c r="P25" s="32"/>
      <c r="Q25" s="31"/>
      <c r="R25" s="31"/>
      <c r="S25" s="31"/>
      <c r="T25" s="68"/>
      <c r="U25" s="69"/>
      <c r="V25" s="30"/>
      <c r="W25" s="31"/>
      <c r="X25" s="32"/>
      <c r="Y25" s="32"/>
      <c r="Z25" s="32"/>
      <c r="AA25" s="31"/>
      <c r="AB25" s="31"/>
      <c r="AC25" s="31"/>
      <c r="AD25" s="68"/>
      <c r="AE25" s="69"/>
      <c r="AF25" s="30" t="s">
        <v>91</v>
      </c>
      <c r="AG25" s="31" t="s">
        <v>91</v>
      </c>
      <c r="AH25" s="32"/>
      <c r="AI25" s="32"/>
      <c r="AJ25" s="32"/>
      <c r="AK25" s="31" t="s">
        <v>91</v>
      </c>
      <c r="AL25" s="31" t="s">
        <v>91</v>
      </c>
      <c r="AM25" s="31"/>
      <c r="AN25" s="353" t="s">
        <v>234</v>
      </c>
      <c r="AO25" s="69" t="s">
        <v>217</v>
      </c>
      <c r="AP25" s="30"/>
      <c r="AQ25" s="31"/>
      <c r="AR25" s="32"/>
      <c r="AS25" s="32"/>
      <c r="AT25" s="32"/>
      <c r="AU25" s="31"/>
      <c r="AV25" s="31"/>
      <c r="AW25" s="31"/>
      <c r="AX25" s="68"/>
      <c r="AY25" s="69"/>
      <c r="AZ25" s="30"/>
      <c r="BA25" s="31"/>
      <c r="BB25" s="32"/>
      <c r="BC25" s="32"/>
      <c r="BD25" s="32"/>
      <c r="BE25" s="31"/>
      <c r="BF25" s="31"/>
      <c r="BG25" s="31"/>
      <c r="BH25" s="68"/>
      <c r="BI25" s="69"/>
      <c r="BJ25" s="30"/>
      <c r="BK25" s="31"/>
      <c r="BL25" s="32"/>
      <c r="BM25" s="32"/>
      <c r="BN25" s="32"/>
      <c r="BO25" s="31"/>
      <c r="BP25" s="31"/>
      <c r="BQ25" s="31"/>
      <c r="BR25" s="68"/>
      <c r="BS25" s="69"/>
      <c r="BT25" s="30"/>
      <c r="BU25" s="31"/>
      <c r="BV25" s="32"/>
      <c r="BW25" s="32"/>
      <c r="BX25" s="32"/>
      <c r="BY25" s="31"/>
      <c r="BZ25" s="31"/>
      <c r="CA25" s="31"/>
      <c r="CB25" s="68"/>
      <c r="CC25" s="69"/>
      <c r="CD25" s="30"/>
      <c r="CE25" s="31"/>
      <c r="CF25" s="32"/>
      <c r="CG25" s="32"/>
      <c r="CH25" s="32"/>
      <c r="CI25" s="31"/>
      <c r="CJ25" s="31"/>
      <c r="CK25" s="31"/>
      <c r="CL25" s="68"/>
      <c r="CM25" s="69"/>
      <c r="CN25" s="30"/>
      <c r="CO25" s="31"/>
      <c r="CP25" s="32"/>
      <c r="CQ25" s="32"/>
      <c r="CR25" s="32"/>
      <c r="CS25" s="31"/>
      <c r="CT25" s="31"/>
      <c r="CU25" s="31"/>
      <c r="CV25" s="68"/>
      <c r="CW25" s="69"/>
      <c r="CX25" s="30"/>
      <c r="CY25" s="31"/>
      <c r="CZ25" s="32"/>
      <c r="DA25" s="32"/>
      <c r="DB25" s="32"/>
      <c r="DC25" s="31"/>
      <c r="DD25" s="31"/>
      <c r="DE25" s="31"/>
      <c r="DF25" s="68"/>
      <c r="DG25" s="69"/>
      <c r="DH25" s="30"/>
      <c r="DI25" s="31"/>
      <c r="DJ25" s="32"/>
      <c r="DK25" s="32"/>
      <c r="DL25" s="32"/>
      <c r="DM25" s="31"/>
      <c r="DN25" s="31"/>
      <c r="DO25" s="31"/>
      <c r="DP25" s="68"/>
      <c r="DQ25" s="69"/>
      <c r="DR25" s="30"/>
      <c r="DS25" s="31"/>
      <c r="DT25" s="32"/>
      <c r="DU25" s="32"/>
      <c r="DV25" s="32"/>
      <c r="DW25" s="31"/>
      <c r="DX25" s="31"/>
      <c r="DY25" s="31"/>
      <c r="DZ25" s="68"/>
      <c r="EA25" s="69"/>
      <c r="EB25" s="90">
        <f>N25+X25+AH25+AR25+BB25+BL25+BV25+CF25+CP25+CZ25+DJ25+DT25</f>
        <v>0</v>
      </c>
      <c r="EC25" s="91"/>
      <c r="ED25" s="91">
        <f>EB25-EC25</f>
        <v>0</v>
      </c>
      <c r="EE25" s="31"/>
      <c r="EF25" s="92"/>
      <c r="EG25" s="114"/>
      <c r="EH25" s="115"/>
      <c r="EI25" s="69"/>
      <c r="EJ25" s="111">
        <f t="shared" si="0"/>
        <v>0</v>
      </c>
      <c r="EK25" s="111">
        <f t="shared" si="1"/>
        <v>0</v>
      </c>
      <c r="EL25" s="111">
        <f t="shared" si="2"/>
        <v>0</v>
      </c>
      <c r="EM25" s="111">
        <f t="shared" si="3"/>
        <v>0</v>
      </c>
      <c r="EN25" s="111">
        <f t="shared" si="4"/>
        <v>0</v>
      </c>
      <c r="EO25" s="111">
        <f t="shared" si="5"/>
        <v>0</v>
      </c>
      <c r="EP25" s="111">
        <f t="shared" si="6"/>
        <v>0</v>
      </c>
      <c r="EQ25" s="111">
        <f t="shared" si="7"/>
        <v>0</v>
      </c>
      <c r="ER25" s="111">
        <f t="shared" si="8"/>
        <v>0</v>
      </c>
      <c r="ES25" s="111">
        <f t="shared" si="9"/>
        <v>0</v>
      </c>
      <c r="ET25" s="111">
        <f t="shared" si="10"/>
        <v>0</v>
      </c>
      <c r="EU25" s="111">
        <f t="shared" si="11"/>
        <v>0</v>
      </c>
      <c r="EV25" s="111">
        <f t="shared" si="12"/>
        <v>0</v>
      </c>
      <c r="EW25" s="111">
        <f t="shared" si="13"/>
        <v>0</v>
      </c>
      <c r="EX25" s="111">
        <f t="shared" si="14"/>
        <v>0</v>
      </c>
    </row>
    <row r="26" spans="2:154" ht="56.25">
      <c r="B26" s="669"/>
      <c r="C26" s="677"/>
      <c r="D26" s="350">
        <v>3</v>
      </c>
      <c r="E26" s="766" t="s">
        <v>230</v>
      </c>
      <c r="F26" s="767"/>
      <c r="G26" s="768"/>
      <c r="H26" s="367" t="s">
        <v>174</v>
      </c>
      <c r="I26" s="744"/>
      <c r="J26" s="319" t="s">
        <v>44</v>
      </c>
      <c r="K26" s="320"/>
      <c r="L26" s="30"/>
      <c r="M26" s="31"/>
      <c r="N26" s="32"/>
      <c r="O26" s="32"/>
      <c r="P26" s="32"/>
      <c r="Q26" s="31"/>
      <c r="R26" s="31"/>
      <c r="S26" s="31"/>
      <c r="T26" s="68"/>
      <c r="U26" s="69"/>
      <c r="V26" s="30"/>
      <c r="W26" s="31"/>
      <c r="X26" s="32"/>
      <c r="Y26" s="32"/>
      <c r="Z26" s="32"/>
      <c r="AA26" s="31"/>
      <c r="AB26" s="31"/>
      <c r="AC26" s="31"/>
      <c r="AD26" s="68"/>
      <c r="AE26" s="69"/>
      <c r="AF26" s="30" t="s">
        <v>91</v>
      </c>
      <c r="AG26" s="31" t="s">
        <v>91</v>
      </c>
      <c r="AH26" s="32"/>
      <c r="AI26" s="32"/>
      <c r="AJ26" s="32"/>
      <c r="AK26" s="31" t="s">
        <v>91</v>
      </c>
      <c r="AL26" s="31" t="s">
        <v>91</v>
      </c>
      <c r="AM26" s="31" t="s">
        <v>91</v>
      </c>
      <c r="AN26" s="353" t="s">
        <v>234</v>
      </c>
      <c r="AO26" s="69" t="s">
        <v>217</v>
      </c>
      <c r="AP26" s="30"/>
      <c r="AQ26" s="31"/>
      <c r="AR26" s="32"/>
      <c r="AS26" s="32"/>
      <c r="AT26" s="32"/>
      <c r="AU26" s="31"/>
      <c r="AV26" s="31"/>
      <c r="AW26" s="31"/>
      <c r="AX26" s="68"/>
      <c r="AY26" s="69"/>
      <c r="AZ26" s="30"/>
      <c r="BA26" s="31"/>
      <c r="BB26" s="32"/>
      <c r="BC26" s="32"/>
      <c r="BD26" s="32"/>
      <c r="BE26" s="31"/>
      <c r="BF26" s="31"/>
      <c r="BG26" s="31"/>
      <c r="BH26" s="68"/>
      <c r="BI26" s="69"/>
      <c r="BJ26" s="30"/>
      <c r="BK26" s="31"/>
      <c r="BL26" s="32"/>
      <c r="BM26" s="32"/>
      <c r="BN26" s="32"/>
      <c r="BO26" s="31"/>
      <c r="BP26" s="31"/>
      <c r="BQ26" s="31"/>
      <c r="BR26" s="68"/>
      <c r="BS26" s="69"/>
      <c r="BT26" s="30"/>
      <c r="BU26" s="31"/>
      <c r="BV26" s="32"/>
      <c r="BW26" s="32"/>
      <c r="BX26" s="32"/>
      <c r="BY26" s="31"/>
      <c r="BZ26" s="31"/>
      <c r="CA26" s="31"/>
      <c r="CB26" s="68"/>
      <c r="CC26" s="69"/>
      <c r="CD26" s="30"/>
      <c r="CE26" s="31"/>
      <c r="CF26" s="32"/>
      <c r="CG26" s="32"/>
      <c r="CH26" s="32"/>
      <c r="CI26" s="31"/>
      <c r="CJ26" s="31"/>
      <c r="CK26" s="31"/>
      <c r="CL26" s="68"/>
      <c r="CM26" s="69"/>
      <c r="CN26" s="30"/>
      <c r="CO26" s="31"/>
      <c r="CP26" s="32"/>
      <c r="CQ26" s="32"/>
      <c r="CR26" s="32"/>
      <c r="CS26" s="31"/>
      <c r="CT26" s="31"/>
      <c r="CU26" s="31"/>
      <c r="CV26" s="68"/>
      <c r="CW26" s="69"/>
      <c r="CX26" s="30"/>
      <c r="CY26" s="31"/>
      <c r="CZ26" s="32"/>
      <c r="DA26" s="32"/>
      <c r="DB26" s="32"/>
      <c r="DC26" s="31"/>
      <c r="DD26" s="31"/>
      <c r="DE26" s="31"/>
      <c r="DF26" s="68"/>
      <c r="DG26" s="69"/>
      <c r="DH26" s="30"/>
      <c r="DI26" s="31"/>
      <c r="DJ26" s="32"/>
      <c r="DK26" s="32"/>
      <c r="DL26" s="32"/>
      <c r="DM26" s="31"/>
      <c r="DN26" s="31"/>
      <c r="DO26" s="31"/>
      <c r="DP26" s="68"/>
      <c r="DQ26" s="69"/>
      <c r="DR26" s="30"/>
      <c r="DS26" s="31"/>
      <c r="DT26" s="32"/>
      <c r="DU26" s="32"/>
      <c r="DV26" s="32"/>
      <c r="DW26" s="31"/>
      <c r="DX26" s="31"/>
      <c r="DY26" s="31"/>
      <c r="DZ26" s="68"/>
      <c r="EA26" s="69"/>
      <c r="EB26" s="90">
        <f>N26+X26+AH26+AR26+BB26+BL26+BV26+CF26+CP26+CZ26+DJ26+DT26</f>
        <v>0</v>
      </c>
      <c r="EC26" s="91"/>
      <c r="ED26" s="91">
        <f>EB26-EC26</f>
        <v>0</v>
      </c>
      <c r="EE26" s="31"/>
      <c r="EF26" s="92"/>
      <c r="EG26" s="114"/>
      <c r="EH26" s="115"/>
      <c r="EI26" s="69"/>
      <c r="EJ26" s="111">
        <f t="shared" si="0"/>
        <v>0</v>
      </c>
      <c r="EK26" s="111">
        <f t="shared" si="1"/>
        <v>0</v>
      </c>
      <c r="EL26" s="111">
        <f t="shared" si="2"/>
        <v>0</v>
      </c>
      <c r="EM26" s="111">
        <f t="shared" si="3"/>
        <v>0</v>
      </c>
      <c r="EN26" s="111">
        <f t="shared" si="4"/>
        <v>0</v>
      </c>
      <c r="EO26" s="111">
        <f t="shared" si="5"/>
        <v>0</v>
      </c>
      <c r="EP26" s="111">
        <f t="shared" si="6"/>
        <v>0</v>
      </c>
      <c r="EQ26" s="111">
        <f t="shared" si="7"/>
        <v>0</v>
      </c>
      <c r="ER26" s="111">
        <f t="shared" si="8"/>
        <v>0</v>
      </c>
      <c r="ES26" s="111">
        <f t="shared" si="9"/>
        <v>0</v>
      </c>
      <c r="ET26" s="111">
        <f t="shared" si="10"/>
        <v>0</v>
      </c>
      <c r="EU26" s="111">
        <f t="shared" si="11"/>
        <v>0</v>
      </c>
      <c r="EV26" s="111">
        <f t="shared" si="12"/>
        <v>0</v>
      </c>
      <c r="EW26" s="111">
        <f t="shared" si="13"/>
        <v>0</v>
      </c>
      <c r="EX26" s="111">
        <f t="shared" si="14"/>
        <v>0</v>
      </c>
    </row>
    <row r="27" spans="2:154" ht="22.5" customHeight="1">
      <c r="B27" s="669"/>
      <c r="C27" s="677"/>
      <c r="D27" s="350">
        <v>4</v>
      </c>
      <c r="E27" s="766" t="s">
        <v>231</v>
      </c>
      <c r="F27" s="767"/>
      <c r="G27" s="768"/>
      <c r="H27" s="367" t="s">
        <v>174</v>
      </c>
      <c r="I27" s="744"/>
      <c r="J27" s="319" t="s">
        <v>46</v>
      </c>
      <c r="K27" s="320" t="s">
        <v>53</v>
      </c>
      <c r="L27" s="30"/>
      <c r="M27" s="31"/>
      <c r="N27" s="32"/>
      <c r="O27" s="32"/>
      <c r="P27" s="32"/>
      <c r="Q27" s="31"/>
      <c r="R27" s="31"/>
      <c r="S27" s="31"/>
      <c r="T27" s="68"/>
      <c r="U27" s="69"/>
      <c r="V27" s="30"/>
      <c r="W27" s="31"/>
      <c r="X27" s="32"/>
      <c r="Y27" s="32"/>
      <c r="Z27" s="32"/>
      <c r="AA27" s="31"/>
      <c r="AB27" s="31"/>
      <c r="AC27" s="31"/>
      <c r="AD27" s="68"/>
      <c r="AE27" s="69"/>
      <c r="AF27" s="30"/>
      <c r="AG27" s="31"/>
      <c r="AH27" s="32"/>
      <c r="AI27" s="32"/>
      <c r="AJ27" s="32"/>
      <c r="AK27" s="31"/>
      <c r="AL27" s="31"/>
      <c r="AM27" s="31"/>
      <c r="AN27" s="68"/>
      <c r="AO27" s="69"/>
      <c r="AP27" s="30"/>
      <c r="AQ27" s="31"/>
      <c r="AR27" s="32"/>
      <c r="AS27" s="32"/>
      <c r="AT27" s="32"/>
      <c r="AU27" s="31"/>
      <c r="AV27" s="31"/>
      <c r="AW27" s="31"/>
      <c r="AX27" s="68"/>
      <c r="AY27" s="69"/>
      <c r="AZ27" s="30" t="s">
        <v>91</v>
      </c>
      <c r="BA27" s="31" t="s">
        <v>91</v>
      </c>
      <c r="BB27" s="32"/>
      <c r="BC27" s="32"/>
      <c r="BD27" s="32"/>
      <c r="BE27" s="31" t="s">
        <v>91</v>
      </c>
      <c r="BF27" s="31" t="s">
        <v>91</v>
      </c>
      <c r="BG27" s="31"/>
      <c r="BH27" s="353" t="s">
        <v>234</v>
      </c>
      <c r="BI27" s="69" t="s">
        <v>217</v>
      </c>
      <c r="BJ27" s="30" t="s">
        <v>91</v>
      </c>
      <c r="BK27" s="31" t="s">
        <v>91</v>
      </c>
      <c r="BL27" s="32"/>
      <c r="BM27" s="32"/>
      <c r="BN27" s="32"/>
      <c r="BO27" s="31" t="s">
        <v>91</v>
      </c>
      <c r="BP27" s="31"/>
      <c r="BQ27" s="31"/>
      <c r="BR27" s="353" t="s">
        <v>234</v>
      </c>
      <c r="BS27" s="69" t="s">
        <v>217</v>
      </c>
      <c r="BT27" s="30" t="s">
        <v>91</v>
      </c>
      <c r="BU27" s="31" t="s">
        <v>91</v>
      </c>
      <c r="BV27" s="32"/>
      <c r="BW27" s="32"/>
      <c r="BX27" s="32"/>
      <c r="BY27" s="31" t="s">
        <v>91</v>
      </c>
      <c r="BZ27" s="31"/>
      <c r="CA27" s="31"/>
      <c r="CB27" s="353" t="s">
        <v>234</v>
      </c>
      <c r="CC27" s="69" t="s">
        <v>217</v>
      </c>
      <c r="CD27" s="30" t="s">
        <v>91</v>
      </c>
      <c r="CE27" s="31" t="s">
        <v>91</v>
      </c>
      <c r="CF27" s="32"/>
      <c r="CG27" s="32"/>
      <c r="CH27" s="32"/>
      <c r="CI27" s="31" t="s">
        <v>91</v>
      </c>
      <c r="CJ27" s="31"/>
      <c r="CK27" s="31"/>
      <c r="CL27" s="353" t="s">
        <v>234</v>
      </c>
      <c r="CM27" s="69" t="s">
        <v>217</v>
      </c>
      <c r="CN27" s="30" t="s">
        <v>91</v>
      </c>
      <c r="CO27" s="31" t="s">
        <v>91</v>
      </c>
      <c r="CP27" s="32"/>
      <c r="CQ27" s="32"/>
      <c r="CR27" s="32"/>
      <c r="CS27" s="31" t="s">
        <v>91</v>
      </c>
      <c r="CT27" s="31"/>
      <c r="CU27" s="31"/>
      <c r="CV27" s="353" t="s">
        <v>234</v>
      </c>
      <c r="CW27" s="69" t="s">
        <v>217</v>
      </c>
      <c r="CX27" s="30" t="s">
        <v>92</v>
      </c>
      <c r="CY27" s="31" t="s">
        <v>91</v>
      </c>
      <c r="CZ27" s="32"/>
      <c r="DA27" s="32"/>
      <c r="DB27" s="32"/>
      <c r="DC27" s="31" t="s">
        <v>91</v>
      </c>
      <c r="DD27" s="31"/>
      <c r="DE27" s="31"/>
      <c r="DF27" s="353" t="s">
        <v>234</v>
      </c>
      <c r="DG27" s="69" t="s">
        <v>217</v>
      </c>
      <c r="DH27" s="30" t="s">
        <v>92</v>
      </c>
      <c r="DI27" s="31" t="s">
        <v>91</v>
      </c>
      <c r="DJ27" s="32"/>
      <c r="DK27" s="32"/>
      <c r="DL27" s="32"/>
      <c r="DM27" s="31" t="s">
        <v>91</v>
      </c>
      <c r="DN27" s="31"/>
      <c r="DO27" s="31"/>
      <c r="DP27" s="353" t="s">
        <v>234</v>
      </c>
      <c r="DQ27" s="69" t="s">
        <v>217</v>
      </c>
      <c r="DR27" s="30" t="s">
        <v>92</v>
      </c>
      <c r="DS27" s="31" t="s">
        <v>91</v>
      </c>
      <c r="DT27" s="32"/>
      <c r="DU27" s="32"/>
      <c r="DV27" s="32"/>
      <c r="DW27" s="31" t="s">
        <v>91</v>
      </c>
      <c r="DX27" s="31"/>
      <c r="DY27" s="31"/>
      <c r="DZ27" s="353" t="s">
        <v>234</v>
      </c>
      <c r="EA27" s="69" t="s">
        <v>217</v>
      </c>
      <c r="EB27" s="90">
        <f>N27+X27+AH27+AR27+BB27+BL27+BV27+CF27+CP27+CZ27+DJ27+DT27</f>
        <v>0</v>
      </c>
      <c r="EC27" s="91"/>
      <c r="ED27" s="91">
        <f>EB27-EC27</f>
        <v>0</v>
      </c>
      <c r="EE27" s="31"/>
      <c r="EF27" s="92"/>
      <c r="EG27" s="114"/>
      <c r="EH27" s="115"/>
      <c r="EI27" s="69"/>
      <c r="EJ27" s="111">
        <f t="shared" si="0"/>
        <v>0</v>
      </c>
      <c r="EK27" s="111">
        <f t="shared" si="1"/>
        <v>0</v>
      </c>
      <c r="EL27" s="111">
        <f t="shared" si="2"/>
        <v>0</v>
      </c>
      <c r="EM27" s="111">
        <f t="shared" si="3"/>
        <v>0</v>
      </c>
      <c r="EN27" s="111">
        <f t="shared" si="4"/>
        <v>0</v>
      </c>
      <c r="EO27" s="111">
        <f t="shared" si="5"/>
        <v>0</v>
      </c>
      <c r="EP27" s="111">
        <f t="shared" si="6"/>
        <v>0</v>
      </c>
      <c r="EQ27" s="111">
        <f t="shared" si="7"/>
        <v>0</v>
      </c>
      <c r="ER27" s="111">
        <f t="shared" si="8"/>
        <v>0</v>
      </c>
      <c r="ES27" s="111">
        <f t="shared" si="9"/>
        <v>0</v>
      </c>
      <c r="ET27" s="111">
        <f t="shared" si="10"/>
        <v>0</v>
      </c>
      <c r="EU27" s="111">
        <f t="shared" si="11"/>
        <v>0</v>
      </c>
      <c r="EV27" s="111">
        <f t="shared" si="12"/>
        <v>0</v>
      </c>
      <c r="EW27" s="111">
        <f t="shared" si="13"/>
        <v>0</v>
      </c>
      <c r="EX27" s="111">
        <f t="shared" si="14"/>
        <v>0</v>
      </c>
    </row>
    <row r="28" spans="2:154" ht="22.5" customHeight="1">
      <c r="B28" s="669"/>
      <c r="C28" s="677"/>
      <c r="D28" s="350">
        <v>5</v>
      </c>
      <c r="E28" s="745" t="s">
        <v>177</v>
      </c>
      <c r="F28" s="746"/>
      <c r="G28" s="747"/>
      <c r="H28" s="367" t="s">
        <v>174</v>
      </c>
      <c r="I28" s="744"/>
      <c r="J28" s="319" t="s">
        <v>47</v>
      </c>
      <c r="K28" s="320" t="s">
        <v>53</v>
      </c>
      <c r="L28" s="30"/>
      <c r="M28" s="31"/>
      <c r="N28" s="32"/>
      <c r="O28" s="32"/>
      <c r="P28" s="32"/>
      <c r="Q28" s="31"/>
      <c r="R28" s="31"/>
      <c r="S28" s="31"/>
      <c r="T28" s="68"/>
      <c r="U28" s="69"/>
      <c r="V28" s="30"/>
      <c r="W28" s="31"/>
      <c r="X28" s="32"/>
      <c r="Y28" s="32"/>
      <c r="Z28" s="32"/>
      <c r="AA28" s="31"/>
      <c r="AB28" s="31"/>
      <c r="AC28" s="31"/>
      <c r="AD28" s="68"/>
      <c r="AE28" s="69"/>
      <c r="AF28" s="30"/>
      <c r="AG28" s="31"/>
      <c r="AH28" s="32"/>
      <c r="AI28" s="32"/>
      <c r="AJ28" s="32"/>
      <c r="AK28" s="31"/>
      <c r="AL28" s="31"/>
      <c r="AM28" s="31"/>
      <c r="AN28" s="68"/>
      <c r="AO28" s="69"/>
      <c r="AP28" s="30"/>
      <c r="AQ28" s="31"/>
      <c r="AR28" s="32"/>
      <c r="AS28" s="32"/>
      <c r="AT28" s="32"/>
      <c r="AU28" s="31"/>
      <c r="AV28" s="31"/>
      <c r="AW28" s="31"/>
      <c r="AX28" s="68"/>
      <c r="AY28" s="69"/>
      <c r="AZ28" s="30"/>
      <c r="BA28" s="31"/>
      <c r="BB28" s="32"/>
      <c r="BC28" s="32"/>
      <c r="BD28" s="32"/>
      <c r="BE28" s="31"/>
      <c r="BF28" s="31"/>
      <c r="BG28" s="31"/>
      <c r="BH28" s="353"/>
      <c r="BI28" s="69"/>
      <c r="BJ28" s="30" t="s">
        <v>91</v>
      </c>
      <c r="BK28" s="31" t="s">
        <v>91</v>
      </c>
      <c r="BL28" s="32"/>
      <c r="BM28" s="32"/>
      <c r="BN28" s="32"/>
      <c r="BO28" s="31" t="s">
        <v>91</v>
      </c>
      <c r="BP28" s="31"/>
      <c r="BQ28" s="31"/>
      <c r="BR28" s="353" t="s">
        <v>234</v>
      </c>
      <c r="BS28" s="69" t="s">
        <v>217</v>
      </c>
      <c r="BT28" s="30" t="s">
        <v>91</v>
      </c>
      <c r="BU28" s="31" t="s">
        <v>91</v>
      </c>
      <c r="BV28" s="32"/>
      <c r="BW28" s="32"/>
      <c r="BX28" s="32"/>
      <c r="BY28" s="31" t="s">
        <v>91</v>
      </c>
      <c r="BZ28" s="31"/>
      <c r="CA28" s="31"/>
      <c r="CB28" s="353" t="s">
        <v>234</v>
      </c>
      <c r="CC28" s="69" t="s">
        <v>217</v>
      </c>
      <c r="CD28" s="30" t="s">
        <v>91</v>
      </c>
      <c r="CE28" s="31" t="s">
        <v>91</v>
      </c>
      <c r="CF28" s="32"/>
      <c r="CG28" s="32"/>
      <c r="CH28" s="32"/>
      <c r="CI28" s="31" t="s">
        <v>91</v>
      </c>
      <c r="CJ28" s="31"/>
      <c r="CK28" s="31"/>
      <c r="CL28" s="353" t="s">
        <v>234</v>
      </c>
      <c r="CM28" s="69" t="s">
        <v>217</v>
      </c>
      <c r="CN28" s="30" t="s">
        <v>91</v>
      </c>
      <c r="CO28" s="31" t="s">
        <v>91</v>
      </c>
      <c r="CP28" s="32"/>
      <c r="CQ28" s="32"/>
      <c r="CR28" s="32"/>
      <c r="CS28" s="31" t="s">
        <v>91</v>
      </c>
      <c r="CT28" s="31"/>
      <c r="CU28" s="31"/>
      <c r="CV28" s="353" t="s">
        <v>234</v>
      </c>
      <c r="CW28" s="69" t="s">
        <v>217</v>
      </c>
      <c r="CX28" s="30" t="s">
        <v>92</v>
      </c>
      <c r="CY28" s="31" t="s">
        <v>91</v>
      </c>
      <c r="CZ28" s="32"/>
      <c r="DA28" s="32"/>
      <c r="DB28" s="32"/>
      <c r="DC28" s="31" t="s">
        <v>91</v>
      </c>
      <c r="DD28" s="31"/>
      <c r="DE28" s="31"/>
      <c r="DF28" s="353" t="s">
        <v>234</v>
      </c>
      <c r="DG28" s="69" t="s">
        <v>217</v>
      </c>
      <c r="DH28" s="30" t="s">
        <v>92</v>
      </c>
      <c r="DI28" s="31" t="s">
        <v>91</v>
      </c>
      <c r="DJ28" s="32"/>
      <c r="DK28" s="32"/>
      <c r="DL28" s="32"/>
      <c r="DM28" s="31" t="s">
        <v>91</v>
      </c>
      <c r="DN28" s="31"/>
      <c r="DO28" s="31"/>
      <c r="DP28" s="353" t="s">
        <v>234</v>
      </c>
      <c r="DQ28" s="69" t="s">
        <v>217</v>
      </c>
      <c r="DR28" s="30" t="s">
        <v>92</v>
      </c>
      <c r="DS28" s="31" t="s">
        <v>91</v>
      </c>
      <c r="DT28" s="32"/>
      <c r="DU28" s="32"/>
      <c r="DV28" s="32"/>
      <c r="DW28" s="31" t="s">
        <v>91</v>
      </c>
      <c r="DX28" s="31"/>
      <c r="DY28" s="31"/>
      <c r="DZ28" s="353" t="s">
        <v>234</v>
      </c>
      <c r="EA28" s="69" t="s">
        <v>217</v>
      </c>
      <c r="EB28" s="90"/>
      <c r="EC28" s="91"/>
      <c r="ED28" s="91"/>
      <c r="EE28" s="31"/>
      <c r="EF28" s="92"/>
      <c r="EG28" s="114"/>
      <c r="EH28" s="115"/>
      <c r="EI28" s="69"/>
      <c r="EJ28" s="111"/>
      <c r="EK28" s="111"/>
      <c r="EL28" s="111"/>
      <c r="EM28" s="111"/>
      <c r="EN28" s="111"/>
      <c r="EO28" s="111"/>
      <c r="EP28" s="111"/>
      <c r="EQ28" s="111"/>
      <c r="ER28" s="111"/>
      <c r="ES28" s="111"/>
      <c r="ET28" s="111"/>
      <c r="EU28" s="111"/>
      <c r="EV28" s="111"/>
      <c r="EW28" s="111"/>
      <c r="EX28" s="111"/>
    </row>
    <row r="29" spans="50:92" ht="19.5" thickBot="1">
      <c r="AX29" s="237">
        <f>9/9*100%</f>
        <v>1</v>
      </c>
      <c r="AY29" s="361"/>
      <c r="AZ29" s="361"/>
      <c r="CL29" s="237">
        <f>2/2*100%</f>
        <v>1</v>
      </c>
      <c r="CM29" s="361"/>
      <c r="CN29" s="361"/>
    </row>
    <row r="30" spans="2:139" ht="15.75" thickBot="1">
      <c r="B30" s="9"/>
      <c r="C30" s="10"/>
      <c r="D30" s="534" t="s">
        <v>96</v>
      </c>
      <c r="E30" s="534"/>
      <c r="F30" s="534"/>
      <c r="G30" s="534"/>
      <c r="H30" s="11"/>
      <c r="I30" s="11"/>
      <c r="J30" s="10"/>
      <c r="K30" s="10"/>
      <c r="L30" s="10"/>
      <c r="M30" s="10"/>
      <c r="N30" s="51">
        <f>SUM($N18:$N28)</f>
        <v>0</v>
      </c>
      <c r="O30" s="51">
        <f>SUM($N18:$N28)</f>
        <v>0</v>
      </c>
      <c r="P30" s="51">
        <f>SUM($N18:$N28)</f>
        <v>0</v>
      </c>
      <c r="Q30" s="10"/>
      <c r="R30" s="10"/>
      <c r="S30" s="10"/>
      <c r="T30" s="10"/>
      <c r="U30" s="10"/>
      <c r="V30" s="10"/>
      <c r="W30" s="10"/>
      <c r="X30" s="51">
        <f>SUM($N18:$N28)</f>
        <v>0</v>
      </c>
      <c r="Y30" s="51">
        <f>SUM($N18:$N28)</f>
        <v>0</v>
      </c>
      <c r="Z30" s="51">
        <f>SUM($N18:$N28)</f>
        <v>0</v>
      </c>
      <c r="AA30" s="10"/>
      <c r="AB30" s="10"/>
      <c r="AC30" s="10"/>
      <c r="AD30" s="10"/>
      <c r="AE30" s="10"/>
      <c r="AF30" s="10"/>
      <c r="AG30" s="10"/>
      <c r="AH30" s="51">
        <f>SUM($N18:$N28)</f>
        <v>0</v>
      </c>
      <c r="AI30" s="51">
        <f>SUM($N18:$N28)</f>
        <v>0</v>
      </c>
      <c r="AJ30" s="51">
        <f>SUM($N18:$N28)</f>
        <v>0</v>
      </c>
      <c r="AK30" s="10"/>
      <c r="AL30" s="10"/>
      <c r="AM30" s="10"/>
      <c r="AN30" s="10"/>
      <c r="AO30" s="10"/>
      <c r="AP30" s="10"/>
      <c r="AQ30" s="10"/>
      <c r="AR30" s="51">
        <f>SUM($N18:$N28)</f>
        <v>0</v>
      </c>
      <c r="AS30" s="51">
        <f>SUM($N18:$N28)</f>
        <v>0</v>
      </c>
      <c r="AT30" s="51">
        <f>SUM($N18:$N28)</f>
        <v>0</v>
      </c>
      <c r="AU30" s="10"/>
      <c r="AV30" s="10"/>
      <c r="AW30" s="10"/>
      <c r="AX30" s="239" t="s">
        <v>278</v>
      </c>
      <c r="AY30" s="599" t="s">
        <v>279</v>
      </c>
      <c r="AZ30" s="599"/>
      <c r="BA30" s="10"/>
      <c r="BB30" s="51">
        <f>SUM($N18:$N28)</f>
        <v>0</v>
      </c>
      <c r="BC30" s="51">
        <f>SUM($N18:$N28)</f>
        <v>0</v>
      </c>
      <c r="BD30" s="51">
        <f>SUM($N18:$N28)</f>
        <v>0</v>
      </c>
      <c r="BE30" s="10"/>
      <c r="BF30" s="10"/>
      <c r="BG30" s="10"/>
      <c r="BH30" s="10"/>
      <c r="BI30" s="10"/>
      <c r="BJ30" s="10"/>
      <c r="BK30" s="10"/>
      <c r="BL30" s="51">
        <f>SUM($N18:$N28)</f>
        <v>0</v>
      </c>
      <c r="BM30" s="51">
        <f>SUM($N18:$N28)</f>
        <v>0</v>
      </c>
      <c r="BN30" s="51">
        <f>SUM($N18:$N28)</f>
        <v>0</v>
      </c>
      <c r="BO30" s="10"/>
      <c r="BP30" s="10"/>
      <c r="BQ30" s="10"/>
      <c r="BR30" s="10"/>
      <c r="BS30" s="10"/>
      <c r="BT30" s="10"/>
      <c r="BU30" s="10"/>
      <c r="BV30" s="51">
        <f>SUM($N18:$N28)</f>
        <v>0</v>
      </c>
      <c r="BW30" s="51">
        <f>SUM($N18:$N28)</f>
        <v>0</v>
      </c>
      <c r="BX30" s="51">
        <f>SUM($N18:$N28)</f>
        <v>0</v>
      </c>
      <c r="BY30" s="10"/>
      <c r="BZ30" s="10"/>
      <c r="CA30" s="10"/>
      <c r="CB30" s="10"/>
      <c r="CC30" s="10"/>
      <c r="CD30" s="10"/>
      <c r="CE30" s="10"/>
      <c r="CF30" s="51">
        <f>SUM($N18:$N28)</f>
        <v>0</v>
      </c>
      <c r="CG30" s="51">
        <f>SUM($N18:$N28)</f>
        <v>0</v>
      </c>
      <c r="CH30" s="51">
        <f>SUM($N18:$N28)</f>
        <v>0</v>
      </c>
      <c r="CI30" s="10"/>
      <c r="CJ30" s="10"/>
      <c r="CK30" s="10"/>
      <c r="CL30" s="239" t="s">
        <v>278</v>
      </c>
      <c r="CM30" s="599" t="s">
        <v>279</v>
      </c>
      <c r="CN30" s="599"/>
      <c r="CO30" s="10"/>
      <c r="CP30" s="51">
        <f>SUM($N18:$N28)</f>
        <v>0</v>
      </c>
      <c r="CQ30" s="51">
        <f>SUM($N18:$N28)</f>
        <v>0</v>
      </c>
      <c r="CR30" s="51">
        <f>SUM($N18:$N28)</f>
        <v>0</v>
      </c>
      <c r="CS30" s="10"/>
      <c r="CT30" s="10"/>
      <c r="CU30" s="10"/>
      <c r="CV30" s="10"/>
      <c r="CW30" s="10"/>
      <c r="CX30" s="10"/>
      <c r="CY30" s="10"/>
      <c r="CZ30" s="51">
        <f>SUM($N18:$N28)</f>
        <v>0</v>
      </c>
      <c r="DA30" s="51">
        <f>SUM($N18:$N28)</f>
        <v>0</v>
      </c>
      <c r="DB30" s="51">
        <f>SUM($N18:$N28)</f>
        <v>0</v>
      </c>
      <c r="DC30" s="10"/>
      <c r="DD30" s="10"/>
      <c r="DE30" s="10"/>
      <c r="DF30" s="10"/>
      <c r="DG30" s="10"/>
      <c r="DH30" s="10"/>
      <c r="DI30" s="10"/>
      <c r="DJ30" s="51">
        <f>SUM($N18:$N28)</f>
        <v>0</v>
      </c>
      <c r="DK30" s="51">
        <f>SUM($N18:$N28)</f>
        <v>0</v>
      </c>
      <c r="DL30" s="51">
        <f>SUM($N18:$N28)</f>
        <v>0</v>
      </c>
      <c r="DM30" s="10"/>
      <c r="DN30" s="10"/>
      <c r="DO30" s="10"/>
      <c r="DP30" s="10"/>
      <c r="DQ30" s="10"/>
      <c r="DR30" s="10"/>
      <c r="DS30" s="10"/>
      <c r="DT30" s="51">
        <f>SUM($N18:$N28)</f>
        <v>0</v>
      </c>
      <c r="DU30" s="51">
        <f>SUM($N18:$N28)</f>
        <v>0</v>
      </c>
      <c r="DV30" s="51">
        <f>SUM($N18:$N28)</f>
        <v>0</v>
      </c>
      <c r="DW30" s="10"/>
      <c r="DX30" s="10"/>
      <c r="DY30" s="10"/>
      <c r="DZ30" s="10"/>
      <c r="EA30" s="10"/>
      <c r="EB30" s="51">
        <f>SUM(EB18:EB28)</f>
        <v>0</v>
      </c>
      <c r="EC30" s="51">
        <f>SUM(EC18:EC28)</f>
        <v>0</v>
      </c>
      <c r="ED30" s="51">
        <f>SUM(ED18:ED28)</f>
        <v>0</v>
      </c>
      <c r="EE30" s="10"/>
      <c r="EF30" s="10"/>
      <c r="EG30" s="10"/>
      <c r="EH30" s="10"/>
      <c r="EI30" s="124"/>
    </row>
    <row r="31" ht="15.75" thickBot="1"/>
    <row r="32" spans="2:130" ht="16.5" thickBot="1">
      <c r="B32" s="12" t="s">
        <v>97</v>
      </c>
      <c r="C32" s="12"/>
      <c r="D32" s="13"/>
      <c r="E32" s="13"/>
      <c r="F32" s="13"/>
      <c r="G32" s="13"/>
      <c r="H32" s="13"/>
      <c r="I32" s="13"/>
      <c r="J32" s="13"/>
      <c r="K32" s="13"/>
      <c r="L32" s="13"/>
      <c r="M32" s="13"/>
      <c r="N32" s="52"/>
      <c r="O32" s="10"/>
      <c r="P32" s="10"/>
      <c r="Q32" s="10"/>
      <c r="R32" s="10"/>
      <c r="S32" s="10"/>
      <c r="T32" s="10"/>
      <c r="U32" s="78"/>
      <c r="V32" s="79"/>
      <c r="W32" s="79"/>
      <c r="X32" s="78"/>
      <c r="Y32" s="79"/>
      <c r="Z32" s="79"/>
      <c r="AA32" s="78"/>
      <c r="AB32" s="78"/>
      <c r="AC32" s="78"/>
      <c r="AD32" s="79"/>
      <c r="AE32" s="79"/>
      <c r="AF32" s="79"/>
      <c r="AG32" s="79"/>
      <c r="AH32" s="79"/>
      <c r="AI32" s="79"/>
      <c r="AJ32" s="79"/>
      <c r="AK32" s="79"/>
      <c r="AL32" s="79"/>
      <c r="AM32" s="79"/>
      <c r="AN32" s="79"/>
      <c r="AO32" s="79"/>
      <c r="AP32" s="79"/>
      <c r="AQ32" s="79"/>
      <c r="AR32" s="79"/>
      <c r="AS32" s="79"/>
      <c r="AT32" s="79"/>
      <c r="AU32" s="78"/>
      <c r="AV32" s="78"/>
      <c r="AW32" s="78"/>
      <c r="AX32" s="79"/>
      <c r="AY32" s="79"/>
      <c r="AZ32" s="79"/>
      <c r="BA32" s="79"/>
      <c r="BB32" s="79"/>
      <c r="BC32" s="79"/>
      <c r="BD32" s="79"/>
      <c r="BE32" s="78"/>
      <c r="BF32" s="78"/>
      <c r="BG32" s="78"/>
      <c r="BH32" s="79"/>
      <c r="BI32" s="79"/>
      <c r="BJ32" s="79"/>
      <c r="BK32" s="79"/>
      <c r="BL32" s="79"/>
      <c r="BM32" s="79"/>
      <c r="BN32" s="79"/>
      <c r="BO32" s="78"/>
      <c r="BP32" s="78"/>
      <c r="BQ32" s="78"/>
      <c r="BR32" s="79"/>
      <c r="BS32" s="79"/>
      <c r="BT32" s="78"/>
      <c r="BU32" s="78"/>
      <c r="BV32" s="79"/>
      <c r="BW32" s="78"/>
      <c r="BX32" s="78"/>
      <c r="BY32" s="79"/>
      <c r="BZ32" s="79"/>
      <c r="CA32" s="79"/>
      <c r="CB32" s="79"/>
      <c r="CC32" s="83"/>
      <c r="CD32" s="78"/>
      <c r="CE32" s="78"/>
      <c r="CF32" s="79"/>
      <c r="CG32" s="79"/>
      <c r="CH32" s="83"/>
      <c r="CI32" s="79"/>
      <c r="CJ32" s="79"/>
      <c r="CK32" s="79"/>
      <c r="CL32" s="79"/>
      <c r="CM32" s="83"/>
      <c r="CN32" s="78"/>
      <c r="CO32" s="78"/>
      <c r="CP32" s="79"/>
      <c r="CQ32" s="83"/>
      <c r="CR32" s="78"/>
      <c r="CS32" s="79"/>
      <c r="CT32" s="79"/>
      <c r="CU32" s="79"/>
      <c r="CV32" s="79"/>
      <c r="CW32" s="83"/>
      <c r="CX32" s="78"/>
      <c r="CY32" s="78"/>
      <c r="CZ32" s="79"/>
      <c r="DA32" s="79"/>
      <c r="DB32" s="79"/>
      <c r="DC32" s="79"/>
      <c r="DD32" s="79"/>
      <c r="DE32" s="79"/>
      <c r="DF32" s="79"/>
      <c r="DG32" s="83"/>
      <c r="DH32" s="78"/>
      <c r="DI32" s="78"/>
      <c r="DJ32" s="79"/>
      <c r="DK32" s="79"/>
      <c r="DL32" s="83"/>
      <c r="DM32" s="79"/>
      <c r="DN32" s="79"/>
      <c r="DO32" s="83"/>
      <c r="DP32" s="79"/>
      <c r="DQ32" s="83"/>
      <c r="DR32" s="78"/>
      <c r="DS32" s="78"/>
      <c r="DT32" s="79"/>
      <c r="DU32" s="83"/>
      <c r="DV32" s="78"/>
      <c r="DW32" s="79"/>
      <c r="DX32" s="79"/>
      <c r="DY32" s="79"/>
      <c r="DZ32" s="79"/>
    </row>
    <row r="33" ht="15.75" thickBot="1"/>
    <row r="34" spans="2:139" ht="15">
      <c r="B34" s="14"/>
      <c r="C34" s="15"/>
      <c r="D34" s="15"/>
      <c r="E34" s="15"/>
      <c r="F34" s="15"/>
      <c r="G34" s="15"/>
      <c r="H34" s="15"/>
      <c r="I34" s="15"/>
      <c r="J34" s="15"/>
      <c r="K34" s="53"/>
      <c r="L34" s="53"/>
      <c r="M34" s="54"/>
      <c r="N34" s="54"/>
      <c r="O34" s="54"/>
      <c r="P34" s="54"/>
      <c r="Q34" s="54"/>
      <c r="R34" s="54"/>
      <c r="S34" s="54"/>
      <c r="T34" s="15"/>
      <c r="U34" s="15"/>
      <c r="V34" s="15"/>
      <c r="W34" s="15"/>
      <c r="X34" s="54"/>
      <c r="Y34" s="54"/>
      <c r="Z34" s="54"/>
      <c r="AA34" s="15"/>
      <c r="AB34" s="15"/>
      <c r="AC34" s="15"/>
      <c r="AD34" s="15"/>
      <c r="AE34" s="15"/>
      <c r="AF34" s="15"/>
      <c r="AG34" s="15"/>
      <c r="AH34" s="54"/>
      <c r="AI34" s="54"/>
      <c r="AJ34" s="54"/>
      <c r="AK34" s="15"/>
      <c r="AL34" s="15"/>
      <c r="AM34" s="15"/>
      <c r="AN34" s="15"/>
      <c r="AO34" s="15"/>
      <c r="AP34" s="15"/>
      <c r="AQ34" s="15"/>
      <c r="AR34" s="54"/>
      <c r="AS34" s="54"/>
      <c r="AT34" s="54"/>
      <c r="AU34" s="15"/>
      <c r="AV34" s="15"/>
      <c r="AW34" s="15"/>
      <c r="AX34" s="15"/>
      <c r="AY34" s="15"/>
      <c r="AZ34" s="15"/>
      <c r="BA34" s="15"/>
      <c r="BB34" s="54"/>
      <c r="BC34" s="54"/>
      <c r="BD34" s="54"/>
      <c r="BE34" s="15"/>
      <c r="BF34" s="15"/>
      <c r="BG34" s="15"/>
      <c r="BH34" s="15"/>
      <c r="BI34" s="15"/>
      <c r="BJ34" s="15"/>
      <c r="BK34" s="15"/>
      <c r="BL34" s="54"/>
      <c r="BM34" s="54"/>
      <c r="BN34" s="54"/>
      <c r="BO34" s="15"/>
      <c r="BP34" s="15"/>
      <c r="BQ34" s="15"/>
      <c r="BR34" s="15"/>
      <c r="BS34" s="15"/>
      <c r="BT34" s="15"/>
      <c r="BU34" s="15"/>
      <c r="BV34" s="54"/>
      <c r="BW34" s="54"/>
      <c r="BX34" s="54"/>
      <c r="BY34" s="15"/>
      <c r="BZ34" s="15"/>
      <c r="CA34" s="15"/>
      <c r="CB34" s="15"/>
      <c r="CC34" s="15"/>
      <c r="CD34" s="15"/>
      <c r="CE34" s="15"/>
      <c r="CF34" s="54"/>
      <c r="CG34" s="54"/>
      <c r="CH34" s="54"/>
      <c r="CI34" s="15"/>
      <c r="CJ34" s="15"/>
      <c r="CK34" s="15"/>
      <c r="CL34" s="15"/>
      <c r="CM34" s="15"/>
      <c r="CN34" s="15"/>
      <c r="CO34" s="15"/>
      <c r="CP34" s="54"/>
      <c r="CQ34" s="54"/>
      <c r="CR34" s="54"/>
      <c r="CS34" s="15"/>
      <c r="CT34" s="15"/>
      <c r="CU34" s="15"/>
      <c r="CV34" s="15"/>
      <c r="CW34" s="15"/>
      <c r="CX34" s="15"/>
      <c r="CY34" s="15"/>
      <c r="CZ34" s="54"/>
      <c r="DA34" s="54"/>
      <c r="DB34" s="54"/>
      <c r="DC34" s="15"/>
      <c r="DD34" s="15"/>
      <c r="DE34" s="15"/>
      <c r="DF34" s="15"/>
      <c r="DG34" s="15"/>
      <c r="DH34" s="15"/>
      <c r="DI34" s="15"/>
      <c r="DJ34" s="54"/>
      <c r="DK34" s="54"/>
      <c r="DL34" s="54"/>
      <c r="DM34" s="15"/>
      <c r="DN34" s="15"/>
      <c r="DO34" s="15"/>
      <c r="DP34" s="15"/>
      <c r="DQ34" s="15"/>
      <c r="DR34" s="15"/>
      <c r="DS34" s="15"/>
      <c r="DT34" s="54"/>
      <c r="DU34" s="54"/>
      <c r="DV34" s="54"/>
      <c r="DW34" s="15"/>
      <c r="DX34" s="15"/>
      <c r="DY34" s="15"/>
      <c r="DZ34" s="15"/>
      <c r="EA34" s="15"/>
      <c r="EB34" s="15"/>
      <c r="EC34" s="15"/>
      <c r="ED34" s="15"/>
      <c r="EE34" s="15"/>
      <c r="EF34" s="15"/>
      <c r="EG34" s="15"/>
      <c r="EH34" s="15"/>
      <c r="EI34" s="125"/>
    </row>
    <row r="35" spans="2:139" ht="15.75" thickBot="1">
      <c r="B35" s="535" t="s">
        <v>27</v>
      </c>
      <c r="C35" s="536"/>
      <c r="D35" s="536"/>
      <c r="E35" s="536"/>
      <c r="F35" s="536"/>
      <c r="G35" s="536" t="s">
        <v>28</v>
      </c>
      <c r="H35" s="536"/>
      <c r="I35" s="536"/>
      <c r="J35" s="536"/>
      <c r="K35" s="536"/>
      <c r="L35" s="55" t="s">
        <v>98</v>
      </c>
      <c r="M35" s="56"/>
      <c r="N35" s="57"/>
      <c r="O35" s="57"/>
      <c r="P35" s="57"/>
      <c r="Q35" s="80"/>
      <c r="R35" s="80"/>
      <c r="S35" s="80"/>
      <c r="T35" s="80"/>
      <c r="U35" s="80"/>
      <c r="V35" s="56"/>
      <c r="W35" s="57"/>
      <c r="X35" s="57"/>
      <c r="Y35" s="57"/>
      <c r="Z35" s="57"/>
      <c r="AA35" s="80"/>
      <c r="AB35" s="80"/>
      <c r="AC35" s="80"/>
      <c r="AD35" s="80"/>
      <c r="AE35" s="80"/>
      <c r="AF35" s="57"/>
      <c r="AG35" s="56"/>
      <c r="AH35" s="57"/>
      <c r="AI35" s="57"/>
      <c r="AJ35" s="57"/>
      <c r="AK35" s="80"/>
      <c r="AL35" s="80"/>
      <c r="AM35" s="80"/>
      <c r="AN35" s="80"/>
      <c r="AO35" s="80"/>
      <c r="AP35" s="56"/>
      <c r="AQ35" s="56"/>
      <c r="AR35" s="57"/>
      <c r="AS35" s="57"/>
      <c r="AT35" s="57"/>
      <c r="AU35" s="80"/>
      <c r="AV35" s="80"/>
      <c r="AW35" s="80"/>
      <c r="AX35" s="80"/>
      <c r="AY35" s="80"/>
      <c r="AZ35" s="56"/>
      <c r="BA35" s="56"/>
      <c r="BB35" s="57"/>
      <c r="BC35" s="57"/>
      <c r="BD35" s="57"/>
      <c r="BE35" s="80"/>
      <c r="BF35" s="80"/>
      <c r="BG35" s="80"/>
      <c r="BH35" s="80"/>
      <c r="BI35" s="80"/>
      <c r="BJ35" s="56"/>
      <c r="BK35" s="56"/>
      <c r="BL35" s="57"/>
      <c r="BM35" s="57"/>
      <c r="BN35" s="57"/>
      <c r="BO35" s="80"/>
      <c r="BP35" s="80"/>
      <c r="BQ35" s="80"/>
      <c r="BR35" s="80"/>
      <c r="BS35" s="80"/>
      <c r="BT35" s="56"/>
      <c r="BU35" s="56"/>
      <c r="BV35" s="57"/>
      <c r="BW35" s="57"/>
      <c r="BX35" s="57"/>
      <c r="BY35" s="80"/>
      <c r="BZ35" s="80"/>
      <c r="CA35" s="80"/>
      <c r="CB35" s="80"/>
      <c r="CC35" s="80"/>
      <c r="CD35" s="56"/>
      <c r="CE35" s="56"/>
      <c r="CF35" s="57"/>
      <c r="CG35" s="57"/>
      <c r="CH35" s="57"/>
      <c r="CI35" s="80"/>
      <c r="CJ35" s="80"/>
      <c r="CK35" s="80"/>
      <c r="CL35" s="80"/>
      <c r="CM35" s="80"/>
      <c r="CN35" s="56"/>
      <c r="CO35" s="56"/>
      <c r="CP35" s="57"/>
      <c r="CQ35" s="57"/>
      <c r="CR35" s="57"/>
      <c r="CS35" s="80"/>
      <c r="CT35" s="80"/>
      <c r="CU35" s="80"/>
      <c r="CV35" s="80"/>
      <c r="CW35" s="80"/>
      <c r="CX35" s="56"/>
      <c r="CY35" s="56"/>
      <c r="CZ35" s="57"/>
      <c r="DA35" s="57"/>
      <c r="DB35" s="57"/>
      <c r="DC35" s="80"/>
      <c r="DD35" s="80"/>
      <c r="DE35" s="80"/>
      <c r="DF35" s="80"/>
      <c r="DG35" s="80"/>
      <c r="DH35" s="56"/>
      <c r="DI35" s="56"/>
      <c r="DJ35" s="57"/>
      <c r="DK35" s="57"/>
      <c r="DL35" s="57"/>
      <c r="DM35" s="80"/>
      <c r="DN35" s="80"/>
      <c r="DO35" s="80"/>
      <c r="DP35" s="80"/>
      <c r="DQ35" s="80"/>
      <c r="DR35" s="56"/>
      <c r="DS35" s="56"/>
      <c r="DT35" s="57"/>
      <c r="DU35" s="57"/>
      <c r="DV35" s="57"/>
      <c r="DW35" s="80"/>
      <c r="DX35" s="80"/>
      <c r="DY35" s="80"/>
      <c r="DZ35" s="80"/>
      <c r="EA35" s="80"/>
      <c r="EB35" s="56"/>
      <c r="EC35" s="56"/>
      <c r="ED35" s="56"/>
      <c r="EE35" s="56"/>
      <c r="EF35" s="56"/>
      <c r="EG35" s="56"/>
      <c r="EH35" s="56"/>
      <c r="EI35" s="126"/>
    </row>
    <row r="36" spans="2:139" ht="15.75" thickTop="1">
      <c r="B36" s="16"/>
      <c r="C36" s="17"/>
      <c r="D36" s="18"/>
      <c r="E36" s="18"/>
      <c r="F36" s="19"/>
      <c r="G36" s="17"/>
      <c r="H36" s="17"/>
      <c r="I36" s="17"/>
      <c r="J36" s="55"/>
      <c r="K36" s="55"/>
      <c r="L36" s="55"/>
      <c r="M36" s="58"/>
      <c r="N36" s="59"/>
      <c r="O36" s="59"/>
      <c r="P36" s="59"/>
      <c r="Q36" s="531"/>
      <c r="R36" s="531"/>
      <c r="S36" s="531"/>
      <c r="T36" s="531"/>
      <c r="U36" s="531"/>
      <c r="V36" s="56"/>
      <c r="W36" s="56"/>
      <c r="X36" s="59"/>
      <c r="Y36" s="59"/>
      <c r="Z36" s="59"/>
      <c r="AA36" s="531"/>
      <c r="AB36" s="531"/>
      <c r="AC36" s="531"/>
      <c r="AD36" s="531"/>
      <c r="AE36" s="531"/>
      <c r="AF36" s="56"/>
      <c r="AG36" s="56"/>
      <c r="AH36" s="59"/>
      <c r="AI36" s="59"/>
      <c r="AJ36" s="59"/>
      <c r="AK36" s="531"/>
      <c r="AL36" s="531"/>
      <c r="AM36" s="531"/>
      <c r="AN36" s="531"/>
      <c r="AO36" s="531"/>
      <c r="AP36" s="56"/>
      <c r="AQ36" s="56"/>
      <c r="AR36" s="59"/>
      <c r="AS36" s="59"/>
      <c r="AT36" s="59"/>
      <c r="AU36" s="531"/>
      <c r="AV36" s="531"/>
      <c r="AW36" s="531"/>
      <c r="AX36" s="531"/>
      <c r="AY36" s="531"/>
      <c r="AZ36" s="56"/>
      <c r="BA36" s="56"/>
      <c r="BB36" s="59"/>
      <c r="BC36" s="59"/>
      <c r="BD36" s="59"/>
      <c r="BE36" s="531"/>
      <c r="BF36" s="531"/>
      <c r="BG36" s="531"/>
      <c r="BH36" s="531"/>
      <c r="BI36" s="531"/>
      <c r="BJ36" s="56"/>
      <c r="BK36" s="56"/>
      <c r="BL36" s="59"/>
      <c r="BM36" s="59"/>
      <c r="BN36" s="59"/>
      <c r="BO36" s="531"/>
      <c r="BP36" s="531"/>
      <c r="BQ36" s="531"/>
      <c r="BR36" s="531"/>
      <c r="BS36" s="531"/>
      <c r="BT36" s="56"/>
      <c r="BU36" s="56"/>
      <c r="BV36" s="59"/>
      <c r="BW36" s="59"/>
      <c r="BX36" s="59"/>
      <c r="BY36" s="531"/>
      <c r="BZ36" s="531"/>
      <c r="CA36" s="531"/>
      <c r="CB36" s="531"/>
      <c r="CC36" s="531"/>
      <c r="CD36" s="56"/>
      <c r="CE36" s="56"/>
      <c r="CF36" s="59"/>
      <c r="CG36" s="59"/>
      <c r="CH36" s="59"/>
      <c r="CI36" s="531"/>
      <c r="CJ36" s="531"/>
      <c r="CK36" s="531"/>
      <c r="CL36" s="531"/>
      <c r="CM36" s="531"/>
      <c r="CN36" s="56"/>
      <c r="CO36" s="56"/>
      <c r="CP36" s="59"/>
      <c r="CQ36" s="59"/>
      <c r="CR36" s="59"/>
      <c r="CS36" s="531"/>
      <c r="CT36" s="531"/>
      <c r="CU36" s="531"/>
      <c r="CV36" s="531"/>
      <c r="CW36" s="531"/>
      <c r="CX36" s="56"/>
      <c r="CY36" s="56"/>
      <c r="CZ36" s="59"/>
      <c r="DA36" s="59"/>
      <c r="DB36" s="59"/>
      <c r="DC36" s="531"/>
      <c r="DD36" s="531"/>
      <c r="DE36" s="531"/>
      <c r="DF36" s="531"/>
      <c r="DG36" s="531"/>
      <c r="DH36" s="56"/>
      <c r="DI36" s="56"/>
      <c r="DJ36" s="59"/>
      <c r="DK36" s="59"/>
      <c r="DL36" s="59"/>
      <c r="DM36" s="531"/>
      <c r="DN36" s="531"/>
      <c r="DO36" s="531"/>
      <c r="DP36" s="531"/>
      <c r="DQ36" s="531"/>
      <c r="DR36" s="56"/>
      <c r="DS36" s="56"/>
      <c r="DT36" s="59"/>
      <c r="DU36" s="59"/>
      <c r="DV36" s="59"/>
      <c r="DW36" s="531"/>
      <c r="DX36" s="531"/>
      <c r="DY36" s="531"/>
      <c r="DZ36" s="531"/>
      <c r="EA36" s="531"/>
      <c r="EB36" s="56"/>
      <c r="EC36" s="56"/>
      <c r="ED36" s="56"/>
      <c r="EE36" s="56"/>
      <c r="EF36" s="56"/>
      <c r="EG36" s="56"/>
      <c r="EH36" s="56"/>
      <c r="EI36" s="126"/>
    </row>
    <row r="37" spans="2:139" ht="15">
      <c r="B37" s="16"/>
      <c r="C37" s="17"/>
      <c r="D37" s="18"/>
      <c r="E37" s="18"/>
      <c r="F37" s="19"/>
      <c r="G37" s="17"/>
      <c r="H37" s="17"/>
      <c r="I37" s="17"/>
      <c r="J37" s="56"/>
      <c r="K37" s="60"/>
      <c r="L37" s="60"/>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56"/>
      <c r="DR37" s="56"/>
      <c r="DS37" s="56"/>
      <c r="DT37" s="56"/>
      <c r="DU37" s="56"/>
      <c r="DV37" s="56"/>
      <c r="DW37" s="56"/>
      <c r="DX37" s="56"/>
      <c r="DY37" s="56"/>
      <c r="DZ37" s="56"/>
      <c r="EA37" s="56"/>
      <c r="EB37" s="56"/>
      <c r="EC37" s="56"/>
      <c r="ED37" s="56"/>
      <c r="EE37" s="56"/>
      <c r="EF37" s="56"/>
      <c r="EG37" s="56"/>
      <c r="EH37" s="56"/>
      <c r="EI37" s="126"/>
    </row>
    <row r="38" spans="2:139" ht="15.75" thickBot="1">
      <c r="B38" s="450"/>
      <c r="C38" s="451"/>
      <c r="D38" s="451"/>
      <c r="E38" s="451"/>
      <c r="F38" s="451"/>
      <c r="G38" s="451"/>
      <c r="H38" s="451"/>
      <c r="I38" s="451"/>
      <c r="J38" s="451"/>
      <c r="K38" s="451"/>
      <c r="L38" s="55" t="s">
        <v>99</v>
      </c>
      <c r="M38" s="56"/>
      <c r="N38" s="57"/>
      <c r="O38" s="57"/>
      <c r="P38" s="57"/>
      <c r="Q38" s="80"/>
      <c r="R38" s="80"/>
      <c r="S38" s="80"/>
      <c r="T38" s="80"/>
      <c r="U38" s="80"/>
      <c r="V38" s="56"/>
      <c r="W38" s="57"/>
      <c r="X38" s="57"/>
      <c r="Y38" s="57"/>
      <c r="Z38" s="57"/>
      <c r="AA38" s="80"/>
      <c r="AB38" s="80"/>
      <c r="AC38" s="80"/>
      <c r="AD38" s="80"/>
      <c r="AE38" s="80"/>
      <c r="AF38" s="57"/>
      <c r="AG38" s="56"/>
      <c r="AH38" s="57"/>
      <c r="AI38" s="57"/>
      <c r="AJ38" s="57"/>
      <c r="AK38" s="80"/>
      <c r="AL38" s="80"/>
      <c r="AM38" s="80"/>
      <c r="AN38" s="80"/>
      <c r="AO38" s="80"/>
      <c r="AP38" s="56"/>
      <c r="AQ38" s="56"/>
      <c r="AR38" s="57"/>
      <c r="AS38" s="57"/>
      <c r="AT38" s="57"/>
      <c r="AU38" s="80"/>
      <c r="AV38" s="80"/>
      <c r="AW38" s="80"/>
      <c r="AX38" s="80"/>
      <c r="AY38" s="80"/>
      <c r="AZ38" s="56"/>
      <c r="BA38" s="56"/>
      <c r="BB38" s="57"/>
      <c r="BC38" s="57"/>
      <c r="BD38" s="57"/>
      <c r="BE38" s="80"/>
      <c r="BF38" s="80"/>
      <c r="BG38" s="80"/>
      <c r="BH38" s="80"/>
      <c r="BI38" s="80"/>
      <c r="BJ38" s="56"/>
      <c r="BK38" s="56"/>
      <c r="BL38" s="57"/>
      <c r="BM38" s="57"/>
      <c r="BN38" s="57"/>
      <c r="BO38" s="80"/>
      <c r="BP38" s="80"/>
      <c r="BQ38" s="80"/>
      <c r="BR38" s="80"/>
      <c r="BS38" s="80"/>
      <c r="BT38" s="56"/>
      <c r="BU38" s="56"/>
      <c r="BV38" s="57"/>
      <c r="BW38" s="57"/>
      <c r="BX38" s="57"/>
      <c r="BY38" s="80"/>
      <c r="BZ38" s="80"/>
      <c r="CA38" s="80"/>
      <c r="CB38" s="80"/>
      <c r="CC38" s="80"/>
      <c r="CD38" s="56"/>
      <c r="CE38" s="56"/>
      <c r="CF38" s="57"/>
      <c r="CG38" s="57"/>
      <c r="CH38" s="57"/>
      <c r="CI38" s="80"/>
      <c r="CJ38" s="80"/>
      <c r="CK38" s="80"/>
      <c r="CL38" s="80"/>
      <c r="CM38" s="80"/>
      <c r="CN38" s="56"/>
      <c r="CO38" s="56"/>
      <c r="CP38" s="57"/>
      <c r="CQ38" s="57"/>
      <c r="CR38" s="57"/>
      <c r="CS38" s="80"/>
      <c r="CT38" s="80"/>
      <c r="CU38" s="80"/>
      <c r="CV38" s="80"/>
      <c r="CW38" s="80"/>
      <c r="CX38" s="56"/>
      <c r="CY38" s="56"/>
      <c r="CZ38" s="57"/>
      <c r="DA38" s="57"/>
      <c r="DB38" s="57"/>
      <c r="DC38" s="80"/>
      <c r="DD38" s="80"/>
      <c r="DE38" s="80"/>
      <c r="DF38" s="80"/>
      <c r="DG38" s="80"/>
      <c r="DH38" s="56"/>
      <c r="DI38" s="56"/>
      <c r="DJ38" s="57"/>
      <c r="DK38" s="57"/>
      <c r="DL38" s="57"/>
      <c r="DM38" s="80"/>
      <c r="DN38" s="80"/>
      <c r="DO38" s="80"/>
      <c r="DP38" s="80"/>
      <c r="DQ38" s="80"/>
      <c r="DR38" s="56"/>
      <c r="DS38" s="56"/>
      <c r="DT38" s="57"/>
      <c r="DU38" s="57"/>
      <c r="DV38" s="57"/>
      <c r="DW38" s="80"/>
      <c r="DX38" s="80"/>
      <c r="DY38" s="80"/>
      <c r="DZ38" s="80"/>
      <c r="EA38" s="80"/>
      <c r="EB38" s="56"/>
      <c r="EC38" s="56"/>
      <c r="ED38" s="56"/>
      <c r="EE38" s="56"/>
      <c r="EF38" s="56"/>
      <c r="EG38" s="56"/>
      <c r="EH38" s="56"/>
      <c r="EI38" s="126"/>
    </row>
    <row r="39" spans="2:139" ht="16.5" thickBot="1" thickTop="1">
      <c r="B39" s="537"/>
      <c r="C39" s="538"/>
      <c r="D39" s="538"/>
      <c r="E39" s="538"/>
      <c r="F39" s="538"/>
      <c r="G39" s="538"/>
      <c r="H39" s="538"/>
      <c r="I39" s="538"/>
      <c r="J39" s="538"/>
      <c r="K39" s="538"/>
      <c r="L39" s="61"/>
      <c r="M39" s="62"/>
      <c r="N39" s="62"/>
      <c r="O39" s="62"/>
      <c r="P39" s="62"/>
      <c r="Q39" s="539"/>
      <c r="R39" s="539"/>
      <c r="S39" s="539"/>
      <c r="T39" s="539"/>
      <c r="U39" s="539"/>
      <c r="V39" s="81"/>
      <c r="W39" s="81"/>
      <c r="X39" s="62"/>
      <c r="Y39" s="62"/>
      <c r="Z39" s="62"/>
      <c r="AA39" s="81"/>
      <c r="AB39" s="81"/>
      <c r="AC39" s="81"/>
      <c r="AD39" s="81"/>
      <c r="AE39" s="81"/>
      <c r="AF39" s="81"/>
      <c r="AG39" s="81"/>
      <c r="AH39" s="62"/>
      <c r="AI39" s="62"/>
      <c r="AJ39" s="62"/>
      <c r="AK39" s="81"/>
      <c r="AL39" s="81"/>
      <c r="AM39" s="81"/>
      <c r="AN39" s="81"/>
      <c r="AO39" s="81"/>
      <c r="AP39" s="81"/>
      <c r="AQ39" s="81"/>
      <c r="AR39" s="62"/>
      <c r="AS39" s="62"/>
      <c r="AT39" s="62"/>
      <c r="AU39" s="81"/>
      <c r="AV39" s="81"/>
      <c r="AW39" s="81"/>
      <c r="AX39" s="81"/>
      <c r="AY39" s="81"/>
      <c r="AZ39" s="81"/>
      <c r="BA39" s="81"/>
      <c r="BB39" s="62"/>
      <c r="BC39" s="62"/>
      <c r="BD39" s="62"/>
      <c r="BE39" s="81"/>
      <c r="BF39" s="81"/>
      <c r="BG39" s="81"/>
      <c r="BH39" s="81"/>
      <c r="BI39" s="81"/>
      <c r="BJ39" s="81"/>
      <c r="BK39" s="81"/>
      <c r="BL39" s="62"/>
      <c r="BM39" s="62"/>
      <c r="BN39" s="62"/>
      <c r="BO39" s="81"/>
      <c r="BP39" s="81"/>
      <c r="BQ39" s="81"/>
      <c r="BR39" s="81"/>
      <c r="BS39" s="81"/>
      <c r="BT39" s="81"/>
      <c r="BU39" s="81"/>
      <c r="BV39" s="62"/>
      <c r="BW39" s="62"/>
      <c r="BX39" s="62"/>
      <c r="BY39" s="81"/>
      <c r="BZ39" s="81"/>
      <c r="CA39" s="81"/>
      <c r="CB39" s="81"/>
      <c r="CC39" s="81"/>
      <c r="CD39" s="81"/>
      <c r="CE39" s="81"/>
      <c r="CF39" s="62"/>
      <c r="CG39" s="62"/>
      <c r="CH39" s="62"/>
      <c r="CI39" s="81"/>
      <c r="CJ39" s="81"/>
      <c r="CK39" s="81"/>
      <c r="CL39" s="81"/>
      <c r="CM39" s="81"/>
      <c r="CN39" s="81"/>
      <c r="CO39" s="81"/>
      <c r="CP39" s="62"/>
      <c r="CQ39" s="62"/>
      <c r="CR39" s="62"/>
      <c r="CS39" s="81"/>
      <c r="CT39" s="81"/>
      <c r="CU39" s="81"/>
      <c r="CV39" s="81"/>
      <c r="CW39" s="81"/>
      <c r="CX39" s="81"/>
      <c r="CY39" s="81"/>
      <c r="CZ39" s="62"/>
      <c r="DA39" s="62"/>
      <c r="DB39" s="62"/>
      <c r="DC39" s="81"/>
      <c r="DD39" s="81"/>
      <c r="DE39" s="81"/>
      <c r="DF39" s="81"/>
      <c r="DG39" s="81"/>
      <c r="DH39" s="81"/>
      <c r="DI39" s="81"/>
      <c r="DJ39" s="62"/>
      <c r="DK39" s="62"/>
      <c r="DL39" s="62"/>
      <c r="DM39" s="81"/>
      <c r="DN39" s="81"/>
      <c r="DO39" s="81"/>
      <c r="DP39" s="81"/>
      <c r="DQ39" s="81"/>
      <c r="DR39" s="81"/>
      <c r="DS39" s="81"/>
      <c r="DT39" s="62"/>
      <c r="DU39" s="62"/>
      <c r="DV39" s="62"/>
      <c r="DW39" s="81"/>
      <c r="DX39" s="81"/>
      <c r="DY39" s="81"/>
      <c r="DZ39" s="81"/>
      <c r="EA39" s="81"/>
      <c r="EB39" s="81"/>
      <c r="EC39" s="81"/>
      <c r="ED39" s="81"/>
      <c r="EE39" s="81"/>
      <c r="EF39" s="81"/>
      <c r="EG39" s="81"/>
      <c r="EH39" s="81"/>
      <c r="EI39" s="127"/>
    </row>
    <row r="40" spans="110:112" ht="15">
      <c r="DF40" s="79"/>
      <c r="DG40" s="79"/>
      <c r="DH40" s="79"/>
    </row>
  </sheetData>
  <sheetProtection/>
  <mergeCells count="164">
    <mergeCell ref="AY30:AZ30"/>
    <mergeCell ref="CM30:CN30"/>
    <mergeCell ref="DC36:DG36"/>
    <mergeCell ref="DM36:DQ36"/>
    <mergeCell ref="DW36:EA36"/>
    <mergeCell ref="B38:F38"/>
    <mergeCell ref="G38:K38"/>
    <mergeCell ref="BY36:CC36"/>
    <mergeCell ref="CI36:CM36"/>
    <mergeCell ref="CS36:CW36"/>
    <mergeCell ref="B39:F39"/>
    <mergeCell ref="G39:K39"/>
    <mergeCell ref="Q39:U39"/>
    <mergeCell ref="AU36:AY36"/>
    <mergeCell ref="BE36:BI36"/>
    <mergeCell ref="BO36:BS36"/>
    <mergeCell ref="D30:G30"/>
    <mergeCell ref="B35:F35"/>
    <mergeCell ref="G35:K35"/>
    <mergeCell ref="Q36:U36"/>
    <mergeCell ref="AA36:AE36"/>
    <mergeCell ref="AK36:AO36"/>
    <mergeCell ref="B24:B28"/>
    <mergeCell ref="C24:C28"/>
    <mergeCell ref="E24:G24"/>
    <mergeCell ref="E25:G25"/>
    <mergeCell ref="E26:G26"/>
    <mergeCell ref="E27:G27"/>
    <mergeCell ref="EC16:EC17"/>
    <mergeCell ref="ED16:ED17"/>
    <mergeCell ref="EE16:EE17"/>
    <mergeCell ref="EF16:EF17"/>
    <mergeCell ref="B18:B23"/>
    <mergeCell ref="C18:C23"/>
    <mergeCell ref="E18:G18"/>
    <mergeCell ref="E19:G19"/>
    <mergeCell ref="E20:G20"/>
    <mergeCell ref="E21:G21"/>
    <mergeCell ref="DS16:DS17"/>
    <mergeCell ref="DT16:DV16"/>
    <mergeCell ref="DW16:DY16"/>
    <mergeCell ref="DZ16:DZ17"/>
    <mergeCell ref="EA16:EA17"/>
    <mergeCell ref="EB16:EB17"/>
    <mergeCell ref="DI16:DI17"/>
    <mergeCell ref="DJ16:DL16"/>
    <mergeCell ref="DM16:DO16"/>
    <mergeCell ref="DP16:DP17"/>
    <mergeCell ref="DQ16:DQ17"/>
    <mergeCell ref="DR16:DR17"/>
    <mergeCell ref="CY16:CY17"/>
    <mergeCell ref="CZ16:DB16"/>
    <mergeCell ref="DC16:DE16"/>
    <mergeCell ref="DF16:DF17"/>
    <mergeCell ref="DG16:DG17"/>
    <mergeCell ref="DH16:DH17"/>
    <mergeCell ref="CO16:CO17"/>
    <mergeCell ref="CP16:CR16"/>
    <mergeCell ref="CS16:CU16"/>
    <mergeCell ref="CV16:CV17"/>
    <mergeCell ref="CW16:CW17"/>
    <mergeCell ref="CX16:CX17"/>
    <mergeCell ref="CE16:CE17"/>
    <mergeCell ref="CF16:CH16"/>
    <mergeCell ref="CI16:CK16"/>
    <mergeCell ref="CL16:CL17"/>
    <mergeCell ref="CM16:CM17"/>
    <mergeCell ref="CN16:CN17"/>
    <mergeCell ref="BU16:BU17"/>
    <mergeCell ref="BV16:BX16"/>
    <mergeCell ref="BY16:CA16"/>
    <mergeCell ref="CB16:CB17"/>
    <mergeCell ref="CC16:CC17"/>
    <mergeCell ref="CD16:CD17"/>
    <mergeCell ref="BK16:BK17"/>
    <mergeCell ref="BL16:BN16"/>
    <mergeCell ref="BO16:BQ16"/>
    <mergeCell ref="BR16:BR17"/>
    <mergeCell ref="BS16:BS17"/>
    <mergeCell ref="BT16:BT17"/>
    <mergeCell ref="BA16:BA17"/>
    <mergeCell ref="BB16:BD16"/>
    <mergeCell ref="BE16:BG16"/>
    <mergeCell ref="BH16:BH17"/>
    <mergeCell ref="BI16:BI17"/>
    <mergeCell ref="BJ16:BJ17"/>
    <mergeCell ref="AQ16:AQ17"/>
    <mergeCell ref="AR16:AT16"/>
    <mergeCell ref="AU16:AW16"/>
    <mergeCell ref="AX16:AX17"/>
    <mergeCell ref="AY16:AY17"/>
    <mergeCell ref="AZ16:AZ17"/>
    <mergeCell ref="AG16:AG17"/>
    <mergeCell ref="AH16:AJ16"/>
    <mergeCell ref="AK16:AM16"/>
    <mergeCell ref="AN16:AN17"/>
    <mergeCell ref="AO16:AO17"/>
    <mergeCell ref="AP16:AP17"/>
    <mergeCell ref="W16:W17"/>
    <mergeCell ref="X16:Z16"/>
    <mergeCell ref="AA16:AC16"/>
    <mergeCell ref="AD16:AD17"/>
    <mergeCell ref="AE16:AE17"/>
    <mergeCell ref="AF16:AF17"/>
    <mergeCell ref="EH15:EI15"/>
    <mergeCell ref="J16:J17"/>
    <mergeCell ref="K16:K17"/>
    <mergeCell ref="L16:L17"/>
    <mergeCell ref="M16:M17"/>
    <mergeCell ref="N16:P16"/>
    <mergeCell ref="Q16:S16"/>
    <mergeCell ref="T16:T17"/>
    <mergeCell ref="U16:U17"/>
    <mergeCell ref="V16:V17"/>
    <mergeCell ref="CN15:CW15"/>
    <mergeCell ref="CX15:DG15"/>
    <mergeCell ref="DH15:DQ15"/>
    <mergeCell ref="DR15:EA15"/>
    <mergeCell ref="EB15:ED15"/>
    <mergeCell ref="EE15:EF15"/>
    <mergeCell ref="AF15:AO15"/>
    <mergeCell ref="AP15:AY15"/>
    <mergeCell ref="AZ15:BI15"/>
    <mergeCell ref="BJ15:BS15"/>
    <mergeCell ref="BT15:CC15"/>
    <mergeCell ref="CD15:CM15"/>
    <mergeCell ref="DO12:DW12"/>
    <mergeCell ref="DY12:EF12"/>
    <mergeCell ref="EG12:EI12"/>
    <mergeCell ref="B15:C17"/>
    <mergeCell ref="D15:G17"/>
    <mergeCell ref="H15:H17"/>
    <mergeCell ref="I15:I17"/>
    <mergeCell ref="J15:K15"/>
    <mergeCell ref="L15:U15"/>
    <mergeCell ref="V15:AE15"/>
    <mergeCell ref="BJ12:BS12"/>
    <mergeCell ref="BT12:BY12"/>
    <mergeCell ref="CA12:CI12"/>
    <mergeCell ref="CK12:CS12"/>
    <mergeCell ref="CU12:DC12"/>
    <mergeCell ref="DE12:DM12"/>
    <mergeCell ref="B12:I13"/>
    <mergeCell ref="J12:U12"/>
    <mergeCell ref="V12:AE12"/>
    <mergeCell ref="AF12:AO12"/>
    <mergeCell ref="AP12:AY12"/>
    <mergeCell ref="AZ12:BI12"/>
    <mergeCell ref="J3:AF6"/>
    <mergeCell ref="AG3:AM3"/>
    <mergeCell ref="AG4:AM4"/>
    <mergeCell ref="AG5:AM5"/>
    <mergeCell ref="AG6:AM6"/>
    <mergeCell ref="B7:U7"/>
    <mergeCell ref="I24:I28"/>
    <mergeCell ref="E28:G28"/>
    <mergeCell ref="H18:H23"/>
    <mergeCell ref="E23:G23"/>
    <mergeCell ref="E22:G22"/>
    <mergeCell ref="B3:F6"/>
    <mergeCell ref="G3:I6"/>
    <mergeCell ref="B8:U8"/>
    <mergeCell ref="B10:G11"/>
    <mergeCell ref="J10:EI11"/>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EX34"/>
  <sheetViews>
    <sheetView zoomScalePageLayoutView="0" workbookViewId="0" topLeftCell="H21">
      <selection activeCell="H26" sqref="H26"/>
    </sheetView>
  </sheetViews>
  <sheetFormatPr defaultColWidth="11.421875" defaultRowHeight="15"/>
  <cols>
    <col min="2" max="2" width="11.7109375" style="0" customWidth="1"/>
    <col min="3" max="3" width="17.57421875" style="0" customWidth="1"/>
    <col min="4" max="4" width="10.00390625" style="0" customWidth="1"/>
    <col min="7" max="7" width="10.28125" style="0" customWidth="1"/>
    <col min="8" max="8" width="16.7109375" style="0" customWidth="1"/>
    <col min="9" max="9" width="14.8515625" style="0" customWidth="1"/>
  </cols>
  <sheetData>
    <row r="1" ht="15">
      <c r="A1" t="s">
        <v>123</v>
      </c>
    </row>
    <row r="3" spans="2:39" ht="15">
      <c r="B3" s="474"/>
      <c r="C3" s="475"/>
      <c r="D3" s="475"/>
      <c r="E3" s="475"/>
      <c r="F3" s="476"/>
      <c r="G3" s="483" t="s">
        <v>31</v>
      </c>
      <c r="H3" s="430"/>
      <c r="I3" s="430"/>
      <c r="J3" s="487" t="s">
        <v>32</v>
      </c>
      <c r="K3" s="487"/>
      <c r="L3" s="487"/>
      <c r="M3" s="487"/>
      <c r="N3" s="487"/>
      <c r="O3" s="487"/>
      <c r="P3" s="487"/>
      <c r="Q3" s="487"/>
      <c r="R3" s="487"/>
      <c r="S3" s="487"/>
      <c r="T3" s="487"/>
      <c r="U3" s="487"/>
      <c r="V3" s="487"/>
      <c r="W3" s="487"/>
      <c r="X3" s="487"/>
      <c r="Y3" s="487"/>
      <c r="Z3" s="487"/>
      <c r="AA3" s="487"/>
      <c r="AB3" s="487"/>
      <c r="AC3" s="487"/>
      <c r="AD3" s="487"/>
      <c r="AE3" s="487"/>
      <c r="AF3" s="488"/>
      <c r="AG3" s="464" t="s">
        <v>33</v>
      </c>
      <c r="AH3" s="465"/>
      <c r="AI3" s="465"/>
      <c r="AJ3" s="465"/>
      <c r="AK3" s="465"/>
      <c r="AL3" s="465"/>
      <c r="AM3" s="466"/>
    </row>
    <row r="4" spans="2:39" ht="15">
      <c r="B4" s="477"/>
      <c r="C4" s="478"/>
      <c r="D4" s="478"/>
      <c r="E4" s="478"/>
      <c r="F4" s="479"/>
      <c r="G4" s="484"/>
      <c r="H4" s="431"/>
      <c r="I4" s="431"/>
      <c r="J4" s="489"/>
      <c r="K4" s="489"/>
      <c r="L4" s="489"/>
      <c r="M4" s="489"/>
      <c r="N4" s="489"/>
      <c r="O4" s="489"/>
      <c r="P4" s="489"/>
      <c r="Q4" s="489"/>
      <c r="R4" s="489"/>
      <c r="S4" s="489"/>
      <c r="T4" s="489"/>
      <c r="U4" s="489"/>
      <c r="V4" s="489"/>
      <c r="W4" s="489"/>
      <c r="X4" s="489"/>
      <c r="Y4" s="489"/>
      <c r="Z4" s="489"/>
      <c r="AA4" s="489"/>
      <c r="AB4" s="489"/>
      <c r="AC4" s="489"/>
      <c r="AD4" s="489"/>
      <c r="AE4" s="489"/>
      <c r="AF4" s="490"/>
      <c r="AG4" s="467" t="s">
        <v>2</v>
      </c>
      <c r="AH4" s="468"/>
      <c r="AI4" s="468"/>
      <c r="AJ4" s="468"/>
      <c r="AK4" s="468"/>
      <c r="AL4" s="468"/>
      <c r="AM4" s="469"/>
    </row>
    <row r="5" spans="2:39" ht="15">
      <c r="B5" s="477"/>
      <c r="C5" s="478"/>
      <c r="D5" s="478"/>
      <c r="E5" s="478"/>
      <c r="F5" s="479"/>
      <c r="G5" s="484"/>
      <c r="H5" s="431"/>
      <c r="I5" s="431"/>
      <c r="J5" s="489"/>
      <c r="K5" s="489"/>
      <c r="L5" s="489"/>
      <c r="M5" s="489"/>
      <c r="N5" s="489"/>
      <c r="O5" s="489"/>
      <c r="P5" s="489"/>
      <c r="Q5" s="489"/>
      <c r="R5" s="489"/>
      <c r="S5" s="489"/>
      <c r="T5" s="489"/>
      <c r="U5" s="489"/>
      <c r="V5" s="489"/>
      <c r="W5" s="489"/>
      <c r="X5" s="489"/>
      <c r="Y5" s="489"/>
      <c r="Z5" s="489"/>
      <c r="AA5" s="489"/>
      <c r="AB5" s="489"/>
      <c r="AC5" s="489"/>
      <c r="AD5" s="489"/>
      <c r="AE5" s="489"/>
      <c r="AF5" s="490"/>
      <c r="AG5" s="467" t="s">
        <v>3</v>
      </c>
      <c r="AH5" s="468"/>
      <c r="AI5" s="468"/>
      <c r="AJ5" s="468"/>
      <c r="AK5" s="468"/>
      <c r="AL5" s="468"/>
      <c r="AM5" s="469"/>
    </row>
    <row r="6" spans="2:39" ht="15">
      <c r="B6" s="480"/>
      <c r="C6" s="481"/>
      <c r="D6" s="481"/>
      <c r="E6" s="481"/>
      <c r="F6" s="482"/>
      <c r="G6" s="485"/>
      <c r="H6" s="486"/>
      <c r="I6" s="486"/>
      <c r="J6" s="491"/>
      <c r="K6" s="491"/>
      <c r="L6" s="491"/>
      <c r="M6" s="491"/>
      <c r="N6" s="491"/>
      <c r="O6" s="491"/>
      <c r="P6" s="491"/>
      <c r="Q6" s="491"/>
      <c r="R6" s="491"/>
      <c r="S6" s="491"/>
      <c r="T6" s="491"/>
      <c r="U6" s="491"/>
      <c r="V6" s="491"/>
      <c r="W6" s="491"/>
      <c r="X6" s="491"/>
      <c r="Y6" s="491"/>
      <c r="Z6" s="491"/>
      <c r="AA6" s="491"/>
      <c r="AB6" s="491"/>
      <c r="AC6" s="491"/>
      <c r="AD6" s="491"/>
      <c r="AE6" s="491"/>
      <c r="AF6" s="492"/>
      <c r="AG6" s="470" t="s">
        <v>5</v>
      </c>
      <c r="AH6" s="471"/>
      <c r="AI6" s="471"/>
      <c r="AJ6" s="471"/>
      <c r="AK6" s="471"/>
      <c r="AL6" s="471"/>
      <c r="AM6" s="472"/>
    </row>
    <row r="7" spans="2:132" ht="19.5">
      <c r="B7" s="473"/>
      <c r="C7" s="473"/>
      <c r="D7" s="473"/>
      <c r="E7" s="473"/>
      <c r="F7" s="473"/>
      <c r="G7" s="473"/>
      <c r="H7" s="473"/>
      <c r="I7" s="473"/>
      <c r="J7" s="473"/>
      <c r="K7" s="473"/>
      <c r="L7" s="473"/>
      <c r="M7" s="473"/>
      <c r="N7" s="473"/>
      <c r="O7" s="473"/>
      <c r="P7" s="473"/>
      <c r="Q7" s="473"/>
      <c r="R7" s="473"/>
      <c r="S7" s="473"/>
      <c r="T7" s="473"/>
      <c r="U7" s="473"/>
      <c r="EB7" s="86"/>
    </row>
    <row r="8" spans="2:21" ht="19.5">
      <c r="B8" s="473" t="s">
        <v>34</v>
      </c>
      <c r="C8" s="473"/>
      <c r="D8" s="473"/>
      <c r="E8" s="473"/>
      <c r="F8" s="473"/>
      <c r="G8" s="473"/>
      <c r="H8" s="473"/>
      <c r="I8" s="473"/>
      <c r="J8" s="473"/>
      <c r="K8" s="473"/>
      <c r="L8" s="473"/>
      <c r="M8" s="473"/>
      <c r="N8" s="473"/>
      <c r="O8" s="473"/>
      <c r="P8" s="473"/>
      <c r="Q8" s="473"/>
      <c r="R8" s="473"/>
      <c r="S8" s="473"/>
      <c r="T8" s="473"/>
      <c r="U8" s="473"/>
    </row>
    <row r="9" ht="15.75" thickBot="1"/>
    <row r="10" spans="2:139" ht="18.75" thickTop="1">
      <c r="B10" s="575" t="s">
        <v>7</v>
      </c>
      <c r="C10" s="576"/>
      <c r="D10" s="576"/>
      <c r="E10" s="576"/>
      <c r="F10" s="576"/>
      <c r="G10" s="576"/>
      <c r="H10" s="2"/>
      <c r="I10" s="2"/>
      <c r="J10" s="585" t="s">
        <v>122</v>
      </c>
      <c r="K10" s="586"/>
      <c r="L10" s="586"/>
      <c r="M10" s="586"/>
      <c r="N10" s="586"/>
      <c r="O10" s="586"/>
      <c r="P10" s="586"/>
      <c r="Q10" s="586"/>
      <c r="R10" s="586"/>
      <c r="S10" s="586"/>
      <c r="T10" s="586"/>
      <c r="U10" s="586"/>
      <c r="V10" s="586"/>
      <c r="W10" s="586"/>
      <c r="X10" s="586"/>
      <c r="Y10" s="586"/>
      <c r="Z10" s="586"/>
      <c r="AA10" s="586"/>
      <c r="AB10" s="586"/>
      <c r="AC10" s="586"/>
      <c r="AD10" s="586"/>
      <c r="AE10" s="586"/>
      <c r="AF10" s="586"/>
      <c r="AG10" s="586"/>
      <c r="AH10" s="586"/>
      <c r="AI10" s="586"/>
      <c r="AJ10" s="586"/>
      <c r="AK10" s="586"/>
      <c r="AL10" s="586"/>
      <c r="AM10" s="586"/>
      <c r="AN10" s="586"/>
      <c r="AO10" s="586"/>
      <c r="AP10" s="586"/>
      <c r="AQ10" s="586"/>
      <c r="AR10" s="586"/>
      <c r="AS10" s="586"/>
      <c r="AT10" s="586"/>
      <c r="AU10" s="586"/>
      <c r="AV10" s="586"/>
      <c r="AW10" s="586"/>
      <c r="AX10" s="586"/>
      <c r="AY10" s="586"/>
      <c r="AZ10" s="586"/>
      <c r="BA10" s="586"/>
      <c r="BB10" s="586"/>
      <c r="BC10" s="586"/>
      <c r="BD10" s="586"/>
      <c r="BE10" s="586"/>
      <c r="BF10" s="586"/>
      <c r="BG10" s="586"/>
      <c r="BH10" s="586"/>
      <c r="BI10" s="586"/>
      <c r="BJ10" s="586"/>
      <c r="BK10" s="586"/>
      <c r="BL10" s="586"/>
      <c r="BM10" s="586"/>
      <c r="BN10" s="586"/>
      <c r="BO10" s="586"/>
      <c r="BP10" s="586"/>
      <c r="BQ10" s="586"/>
      <c r="BR10" s="586"/>
      <c r="BS10" s="586"/>
      <c r="BT10" s="586"/>
      <c r="BU10" s="586"/>
      <c r="BV10" s="586"/>
      <c r="BW10" s="586"/>
      <c r="BX10" s="586"/>
      <c r="BY10" s="586"/>
      <c r="BZ10" s="586"/>
      <c r="CA10" s="586"/>
      <c r="CB10" s="586"/>
      <c r="CC10" s="586"/>
      <c r="CD10" s="586"/>
      <c r="CE10" s="586"/>
      <c r="CF10" s="586"/>
      <c r="CG10" s="586"/>
      <c r="CH10" s="586"/>
      <c r="CI10" s="586"/>
      <c r="CJ10" s="586"/>
      <c r="CK10" s="586"/>
      <c r="CL10" s="586"/>
      <c r="CM10" s="586"/>
      <c r="CN10" s="586"/>
      <c r="CO10" s="586"/>
      <c r="CP10" s="586"/>
      <c r="CQ10" s="586"/>
      <c r="CR10" s="586"/>
      <c r="CS10" s="586"/>
      <c r="CT10" s="586"/>
      <c r="CU10" s="586"/>
      <c r="CV10" s="586"/>
      <c r="CW10" s="586"/>
      <c r="CX10" s="586"/>
      <c r="CY10" s="586"/>
      <c r="CZ10" s="586"/>
      <c r="DA10" s="586"/>
      <c r="DB10" s="586"/>
      <c r="DC10" s="586"/>
      <c r="DD10" s="586"/>
      <c r="DE10" s="586"/>
      <c r="DF10" s="586"/>
      <c r="DG10" s="586"/>
      <c r="DH10" s="586"/>
      <c r="DI10" s="586"/>
      <c r="DJ10" s="586"/>
      <c r="DK10" s="586"/>
      <c r="DL10" s="586"/>
      <c r="DM10" s="586"/>
      <c r="DN10" s="586"/>
      <c r="DO10" s="586"/>
      <c r="DP10" s="586"/>
      <c r="DQ10" s="586"/>
      <c r="DR10" s="586"/>
      <c r="DS10" s="586"/>
      <c r="DT10" s="586"/>
      <c r="DU10" s="586"/>
      <c r="DV10" s="586"/>
      <c r="DW10" s="586"/>
      <c r="DX10" s="586"/>
      <c r="DY10" s="586"/>
      <c r="DZ10" s="586"/>
      <c r="EA10" s="586"/>
      <c r="EB10" s="586"/>
      <c r="EC10" s="586"/>
      <c r="ED10" s="586"/>
      <c r="EE10" s="586"/>
      <c r="EF10" s="586"/>
      <c r="EG10" s="586"/>
      <c r="EH10" s="586"/>
      <c r="EI10" s="587"/>
    </row>
    <row r="11" spans="2:139" ht="18">
      <c r="B11" s="577"/>
      <c r="C11" s="578"/>
      <c r="D11" s="578"/>
      <c r="E11" s="578"/>
      <c r="F11" s="578"/>
      <c r="G11" s="578"/>
      <c r="H11" s="3"/>
      <c r="I11" s="3"/>
      <c r="J11" s="588"/>
      <c r="K11" s="589"/>
      <c r="L11" s="589"/>
      <c r="M11" s="589"/>
      <c r="N11" s="589"/>
      <c r="O11" s="589"/>
      <c r="P11" s="589"/>
      <c r="Q11" s="589"/>
      <c r="R11" s="589"/>
      <c r="S11" s="589"/>
      <c r="T11" s="589"/>
      <c r="U11" s="589"/>
      <c r="V11" s="589"/>
      <c r="W11" s="589"/>
      <c r="X11" s="589"/>
      <c r="Y11" s="589"/>
      <c r="Z11" s="589"/>
      <c r="AA11" s="589"/>
      <c r="AB11" s="589"/>
      <c r="AC11" s="589"/>
      <c r="AD11" s="589"/>
      <c r="AE11" s="589"/>
      <c r="AF11" s="589"/>
      <c r="AG11" s="589"/>
      <c r="AH11" s="589"/>
      <c r="AI11" s="589"/>
      <c r="AJ11" s="589"/>
      <c r="AK11" s="589"/>
      <c r="AL11" s="589"/>
      <c r="AM11" s="589"/>
      <c r="AN11" s="589"/>
      <c r="AO11" s="589"/>
      <c r="AP11" s="589"/>
      <c r="AQ11" s="589"/>
      <c r="AR11" s="589"/>
      <c r="AS11" s="589"/>
      <c r="AT11" s="589"/>
      <c r="AU11" s="589"/>
      <c r="AV11" s="589"/>
      <c r="AW11" s="589"/>
      <c r="AX11" s="589"/>
      <c r="AY11" s="589"/>
      <c r="AZ11" s="589"/>
      <c r="BA11" s="589"/>
      <c r="BB11" s="589"/>
      <c r="BC11" s="589"/>
      <c r="BD11" s="589"/>
      <c r="BE11" s="589"/>
      <c r="BF11" s="589"/>
      <c r="BG11" s="589"/>
      <c r="BH11" s="589"/>
      <c r="BI11" s="589"/>
      <c r="BJ11" s="589"/>
      <c r="BK11" s="589"/>
      <c r="BL11" s="589"/>
      <c r="BM11" s="589"/>
      <c r="BN11" s="589"/>
      <c r="BO11" s="589"/>
      <c r="BP11" s="589"/>
      <c r="BQ11" s="589"/>
      <c r="BR11" s="589"/>
      <c r="BS11" s="589"/>
      <c r="BT11" s="589"/>
      <c r="BU11" s="589"/>
      <c r="BV11" s="589"/>
      <c r="BW11" s="589"/>
      <c r="BX11" s="589"/>
      <c r="BY11" s="589"/>
      <c r="BZ11" s="589"/>
      <c r="CA11" s="589"/>
      <c r="CB11" s="589"/>
      <c r="CC11" s="589"/>
      <c r="CD11" s="589"/>
      <c r="CE11" s="589"/>
      <c r="CF11" s="589"/>
      <c r="CG11" s="589"/>
      <c r="CH11" s="589"/>
      <c r="CI11" s="589"/>
      <c r="CJ11" s="589"/>
      <c r="CK11" s="589"/>
      <c r="CL11" s="589"/>
      <c r="CM11" s="589"/>
      <c r="CN11" s="589"/>
      <c r="CO11" s="589"/>
      <c r="CP11" s="589"/>
      <c r="CQ11" s="589"/>
      <c r="CR11" s="589"/>
      <c r="CS11" s="589"/>
      <c r="CT11" s="589"/>
      <c r="CU11" s="589"/>
      <c r="CV11" s="589"/>
      <c r="CW11" s="589"/>
      <c r="CX11" s="589"/>
      <c r="CY11" s="589"/>
      <c r="CZ11" s="589"/>
      <c r="DA11" s="589"/>
      <c r="DB11" s="589"/>
      <c r="DC11" s="589"/>
      <c r="DD11" s="589"/>
      <c r="DE11" s="589"/>
      <c r="DF11" s="589"/>
      <c r="DG11" s="589"/>
      <c r="DH11" s="589"/>
      <c r="DI11" s="589"/>
      <c r="DJ11" s="589"/>
      <c r="DK11" s="589"/>
      <c r="DL11" s="589"/>
      <c r="DM11" s="589"/>
      <c r="DN11" s="589"/>
      <c r="DO11" s="589"/>
      <c r="DP11" s="589"/>
      <c r="DQ11" s="589"/>
      <c r="DR11" s="589"/>
      <c r="DS11" s="589"/>
      <c r="DT11" s="589"/>
      <c r="DU11" s="589"/>
      <c r="DV11" s="589"/>
      <c r="DW11" s="589"/>
      <c r="DX11" s="589"/>
      <c r="DY11" s="589"/>
      <c r="DZ11" s="589"/>
      <c r="EA11" s="589"/>
      <c r="EB11" s="589"/>
      <c r="EC11" s="589"/>
      <c r="ED11" s="589"/>
      <c r="EE11" s="589"/>
      <c r="EF11" s="589"/>
      <c r="EG11" s="589"/>
      <c r="EH11" s="589"/>
      <c r="EI11" s="590"/>
    </row>
    <row r="12" spans="2:139" ht="18">
      <c r="B12" s="579" t="s">
        <v>125</v>
      </c>
      <c r="C12" s="580"/>
      <c r="D12" s="580"/>
      <c r="E12" s="580"/>
      <c r="F12" s="580"/>
      <c r="G12" s="580"/>
      <c r="H12" s="580"/>
      <c r="I12" s="581"/>
      <c r="J12" s="493" t="s">
        <v>120</v>
      </c>
      <c r="K12" s="494"/>
      <c r="L12" s="494"/>
      <c r="M12" s="494"/>
      <c r="N12" s="494"/>
      <c r="O12" s="494"/>
      <c r="P12" s="494"/>
      <c r="Q12" s="494"/>
      <c r="R12" s="494"/>
      <c r="S12" s="494"/>
      <c r="T12" s="494"/>
      <c r="U12" s="495"/>
      <c r="V12" s="496" t="s">
        <v>121</v>
      </c>
      <c r="W12" s="494"/>
      <c r="X12" s="494"/>
      <c r="Y12" s="494"/>
      <c r="Z12" s="494"/>
      <c r="AA12" s="494"/>
      <c r="AB12" s="494"/>
      <c r="AC12" s="494"/>
      <c r="AD12" s="494"/>
      <c r="AE12" s="495"/>
      <c r="AF12" s="496" t="s">
        <v>35</v>
      </c>
      <c r="AG12" s="494"/>
      <c r="AH12" s="494"/>
      <c r="AI12" s="494"/>
      <c r="AJ12" s="494"/>
      <c r="AK12" s="494"/>
      <c r="AL12" s="494"/>
      <c r="AM12" s="494"/>
      <c r="AN12" s="494"/>
      <c r="AO12" s="495"/>
      <c r="AP12" s="496"/>
      <c r="AQ12" s="494"/>
      <c r="AR12" s="494"/>
      <c r="AS12" s="494"/>
      <c r="AT12" s="494"/>
      <c r="AU12" s="494"/>
      <c r="AV12" s="494"/>
      <c r="AW12" s="494"/>
      <c r="AX12" s="494"/>
      <c r="AY12" s="494"/>
      <c r="AZ12" s="494"/>
      <c r="BA12" s="494"/>
      <c r="BB12" s="494"/>
      <c r="BC12" s="494"/>
      <c r="BD12" s="494"/>
      <c r="BE12" s="494"/>
      <c r="BF12" s="494"/>
      <c r="BG12" s="494"/>
      <c r="BH12" s="494"/>
      <c r="BI12" s="494"/>
      <c r="BJ12" s="494"/>
      <c r="BK12" s="494"/>
      <c r="BL12" s="494"/>
      <c r="BM12" s="494"/>
      <c r="BN12" s="494"/>
      <c r="BO12" s="494"/>
      <c r="BP12" s="494"/>
      <c r="BQ12" s="494"/>
      <c r="BR12" s="494"/>
      <c r="BS12" s="494"/>
      <c r="BT12" s="494"/>
      <c r="BU12" s="494"/>
      <c r="BV12" s="494"/>
      <c r="BW12" s="494"/>
      <c r="BX12" s="494"/>
      <c r="BY12" s="494"/>
      <c r="BZ12" s="20"/>
      <c r="CA12" s="494"/>
      <c r="CB12" s="494"/>
      <c r="CC12" s="494"/>
      <c r="CD12" s="494"/>
      <c r="CE12" s="494"/>
      <c r="CF12" s="494"/>
      <c r="CG12" s="494"/>
      <c r="CH12" s="494"/>
      <c r="CI12" s="494"/>
      <c r="CJ12" s="20"/>
      <c r="CK12" s="494"/>
      <c r="CL12" s="494"/>
      <c r="CM12" s="494"/>
      <c r="CN12" s="494"/>
      <c r="CO12" s="494"/>
      <c r="CP12" s="494"/>
      <c r="CQ12" s="494"/>
      <c r="CR12" s="494"/>
      <c r="CS12" s="494"/>
      <c r="CT12" s="20"/>
      <c r="CU12" s="494"/>
      <c r="CV12" s="494"/>
      <c r="CW12" s="494"/>
      <c r="CX12" s="494"/>
      <c r="CY12" s="494"/>
      <c r="CZ12" s="494"/>
      <c r="DA12" s="494"/>
      <c r="DB12" s="494"/>
      <c r="DC12" s="494"/>
      <c r="DD12" s="20"/>
      <c r="DE12" s="494"/>
      <c r="DF12" s="494"/>
      <c r="DG12" s="494"/>
      <c r="DH12" s="494"/>
      <c r="DI12" s="494"/>
      <c r="DJ12" s="494"/>
      <c r="DK12" s="494"/>
      <c r="DL12" s="494"/>
      <c r="DM12" s="494"/>
      <c r="DN12" s="20"/>
      <c r="DO12" s="494"/>
      <c r="DP12" s="494"/>
      <c r="DQ12" s="494"/>
      <c r="DR12" s="494"/>
      <c r="DS12" s="494"/>
      <c r="DT12" s="494"/>
      <c r="DU12" s="494"/>
      <c r="DV12" s="494"/>
      <c r="DW12" s="494"/>
      <c r="DX12" s="20"/>
      <c r="DY12" s="494"/>
      <c r="DZ12" s="494"/>
      <c r="EA12" s="494"/>
      <c r="EB12" s="494"/>
      <c r="EC12" s="494"/>
      <c r="ED12" s="494"/>
      <c r="EE12" s="494"/>
      <c r="EF12" s="495"/>
      <c r="EG12" s="496" t="s">
        <v>36</v>
      </c>
      <c r="EH12" s="494"/>
      <c r="EI12" s="497"/>
    </row>
    <row r="13" spans="2:139" ht="53.25" customHeight="1" thickBot="1">
      <c r="B13" s="582"/>
      <c r="C13" s="583"/>
      <c r="D13" s="583"/>
      <c r="E13" s="583"/>
      <c r="F13" s="583"/>
      <c r="G13" s="583"/>
      <c r="H13" s="583"/>
      <c r="I13" s="584"/>
      <c r="J13" s="21"/>
      <c r="K13" s="22"/>
      <c r="L13" s="22"/>
      <c r="M13" s="22"/>
      <c r="N13" s="22"/>
      <c r="O13" s="22"/>
      <c r="P13" s="22"/>
      <c r="Q13" s="22"/>
      <c r="R13" s="22"/>
      <c r="S13" s="22"/>
      <c r="T13" s="22"/>
      <c r="U13" s="63"/>
      <c r="V13" s="64"/>
      <c r="W13" s="22"/>
      <c r="X13" s="22"/>
      <c r="Y13" s="22"/>
      <c r="Z13" s="22"/>
      <c r="AA13" s="22"/>
      <c r="AB13" s="22"/>
      <c r="AC13" s="22"/>
      <c r="AD13" s="22"/>
      <c r="AE13" s="63"/>
      <c r="AF13" s="22"/>
      <c r="AG13" s="22"/>
      <c r="AH13" s="22"/>
      <c r="AI13" s="22"/>
      <c r="AJ13" s="22"/>
      <c r="AK13" s="22"/>
      <c r="AL13" s="22"/>
      <c r="AM13" s="22"/>
      <c r="AN13" s="22"/>
      <c r="AO13" s="63"/>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2"/>
      <c r="DW13" s="22"/>
      <c r="DX13" s="22"/>
      <c r="DY13" s="22"/>
      <c r="DZ13" s="22"/>
      <c r="EA13" s="22"/>
      <c r="EB13" s="22"/>
      <c r="EC13" s="22"/>
      <c r="ED13" s="22"/>
      <c r="EE13" s="22"/>
      <c r="EF13" s="22"/>
      <c r="EG13" s="64"/>
      <c r="EH13" s="22"/>
      <c r="EI13" s="103"/>
    </row>
    <row r="14" ht="16.5" thickBot="1" thickTop="1"/>
    <row r="15" spans="2:139" ht="29.25" thickTop="1">
      <c r="B15" s="591" t="s">
        <v>37</v>
      </c>
      <c r="C15" s="592"/>
      <c r="D15" s="563" t="s">
        <v>38</v>
      </c>
      <c r="E15" s="511"/>
      <c r="F15" s="511"/>
      <c r="G15" s="511"/>
      <c r="H15" s="550" t="s">
        <v>39</v>
      </c>
      <c r="I15" s="553" t="s">
        <v>40</v>
      </c>
      <c r="J15" s="498" t="s">
        <v>41</v>
      </c>
      <c r="K15" s="499"/>
      <c r="L15" s="500" t="s">
        <v>42</v>
      </c>
      <c r="M15" s="501"/>
      <c r="N15" s="501"/>
      <c r="O15" s="501"/>
      <c r="P15" s="501"/>
      <c r="Q15" s="501"/>
      <c r="R15" s="501"/>
      <c r="S15" s="501"/>
      <c r="T15" s="501"/>
      <c r="U15" s="502"/>
      <c r="V15" s="503" t="s">
        <v>43</v>
      </c>
      <c r="W15" s="501"/>
      <c r="X15" s="501"/>
      <c r="Y15" s="501"/>
      <c r="Z15" s="501"/>
      <c r="AA15" s="501"/>
      <c r="AB15" s="501"/>
      <c r="AC15" s="501"/>
      <c r="AD15" s="501"/>
      <c r="AE15" s="504"/>
      <c r="AF15" s="500" t="s">
        <v>44</v>
      </c>
      <c r="AG15" s="501"/>
      <c r="AH15" s="501"/>
      <c r="AI15" s="501"/>
      <c r="AJ15" s="501"/>
      <c r="AK15" s="501"/>
      <c r="AL15" s="501"/>
      <c r="AM15" s="501"/>
      <c r="AN15" s="501"/>
      <c r="AO15" s="502"/>
      <c r="AP15" s="503" t="s">
        <v>45</v>
      </c>
      <c r="AQ15" s="501"/>
      <c r="AR15" s="501"/>
      <c r="AS15" s="501"/>
      <c r="AT15" s="501"/>
      <c r="AU15" s="501"/>
      <c r="AV15" s="501"/>
      <c r="AW15" s="501"/>
      <c r="AX15" s="501"/>
      <c r="AY15" s="504"/>
      <c r="AZ15" s="500" t="s">
        <v>46</v>
      </c>
      <c r="BA15" s="501"/>
      <c r="BB15" s="501"/>
      <c r="BC15" s="501"/>
      <c r="BD15" s="501"/>
      <c r="BE15" s="501"/>
      <c r="BF15" s="501"/>
      <c r="BG15" s="501"/>
      <c r="BH15" s="501"/>
      <c r="BI15" s="502"/>
      <c r="BJ15" s="503" t="s">
        <v>47</v>
      </c>
      <c r="BK15" s="501"/>
      <c r="BL15" s="501"/>
      <c r="BM15" s="501"/>
      <c r="BN15" s="501"/>
      <c r="BO15" s="501"/>
      <c r="BP15" s="501"/>
      <c r="BQ15" s="501"/>
      <c r="BR15" s="501"/>
      <c r="BS15" s="504"/>
      <c r="BT15" s="500" t="s">
        <v>48</v>
      </c>
      <c r="BU15" s="501"/>
      <c r="BV15" s="501"/>
      <c r="BW15" s="501"/>
      <c r="BX15" s="501"/>
      <c r="BY15" s="501"/>
      <c r="BZ15" s="501"/>
      <c r="CA15" s="501"/>
      <c r="CB15" s="501"/>
      <c r="CC15" s="502"/>
      <c r="CD15" s="500" t="s">
        <v>49</v>
      </c>
      <c r="CE15" s="501"/>
      <c r="CF15" s="501"/>
      <c r="CG15" s="501"/>
      <c r="CH15" s="501"/>
      <c r="CI15" s="501"/>
      <c r="CJ15" s="501"/>
      <c r="CK15" s="501"/>
      <c r="CL15" s="501"/>
      <c r="CM15" s="502"/>
      <c r="CN15" s="503" t="s">
        <v>50</v>
      </c>
      <c r="CO15" s="501"/>
      <c r="CP15" s="501"/>
      <c r="CQ15" s="501"/>
      <c r="CR15" s="501"/>
      <c r="CS15" s="501"/>
      <c r="CT15" s="501"/>
      <c r="CU15" s="501"/>
      <c r="CV15" s="501"/>
      <c r="CW15" s="504"/>
      <c r="CX15" s="500" t="s">
        <v>51</v>
      </c>
      <c r="CY15" s="501"/>
      <c r="CZ15" s="501"/>
      <c r="DA15" s="501"/>
      <c r="DB15" s="501"/>
      <c r="DC15" s="501"/>
      <c r="DD15" s="501"/>
      <c r="DE15" s="501"/>
      <c r="DF15" s="501"/>
      <c r="DG15" s="502"/>
      <c r="DH15" s="503" t="s">
        <v>52</v>
      </c>
      <c r="DI15" s="501"/>
      <c r="DJ15" s="501"/>
      <c r="DK15" s="501"/>
      <c r="DL15" s="501"/>
      <c r="DM15" s="501"/>
      <c r="DN15" s="501"/>
      <c r="DO15" s="501"/>
      <c r="DP15" s="501"/>
      <c r="DQ15" s="504"/>
      <c r="DR15" s="500" t="s">
        <v>53</v>
      </c>
      <c r="DS15" s="501"/>
      <c r="DT15" s="501"/>
      <c r="DU15" s="501"/>
      <c r="DV15" s="501"/>
      <c r="DW15" s="501"/>
      <c r="DX15" s="501"/>
      <c r="DY15" s="501"/>
      <c r="DZ15" s="501"/>
      <c r="EA15" s="504"/>
      <c r="EB15" s="505" t="s">
        <v>54</v>
      </c>
      <c r="EC15" s="506"/>
      <c r="ED15" s="507"/>
      <c r="EE15" s="510" t="s">
        <v>25</v>
      </c>
      <c r="EF15" s="511"/>
      <c r="EG15" s="104" t="s">
        <v>55</v>
      </c>
      <c r="EH15" s="512" t="s">
        <v>56</v>
      </c>
      <c r="EI15" s="513"/>
    </row>
    <row r="16" spans="2:139" ht="15">
      <c r="B16" s="593"/>
      <c r="C16" s="594"/>
      <c r="D16" s="564"/>
      <c r="E16" s="565"/>
      <c r="F16" s="565"/>
      <c r="G16" s="565"/>
      <c r="H16" s="551"/>
      <c r="I16" s="554"/>
      <c r="J16" s="556" t="s">
        <v>57</v>
      </c>
      <c r="K16" s="526" t="s">
        <v>58</v>
      </c>
      <c r="L16" s="524" t="s">
        <v>59</v>
      </c>
      <c r="M16" s="521" t="s">
        <v>60</v>
      </c>
      <c r="N16" s="514" t="s">
        <v>25</v>
      </c>
      <c r="O16" s="515"/>
      <c r="P16" s="516"/>
      <c r="Q16" s="517" t="s">
        <v>61</v>
      </c>
      <c r="R16" s="517"/>
      <c r="S16" s="517"/>
      <c r="T16" s="508" t="s">
        <v>62</v>
      </c>
      <c r="U16" s="568" t="s">
        <v>63</v>
      </c>
      <c r="V16" s="516" t="s">
        <v>59</v>
      </c>
      <c r="W16" s="508" t="s">
        <v>60</v>
      </c>
      <c r="X16" s="514" t="s">
        <v>25</v>
      </c>
      <c r="Y16" s="515"/>
      <c r="Z16" s="516"/>
      <c r="AA16" s="517" t="s">
        <v>61</v>
      </c>
      <c r="AB16" s="517"/>
      <c r="AC16" s="517"/>
      <c r="AD16" s="508" t="s">
        <v>62</v>
      </c>
      <c r="AE16" s="514" t="s">
        <v>63</v>
      </c>
      <c r="AF16" s="524" t="s">
        <v>59</v>
      </c>
      <c r="AG16" s="521" t="s">
        <v>60</v>
      </c>
      <c r="AH16" s="514" t="s">
        <v>25</v>
      </c>
      <c r="AI16" s="515"/>
      <c r="AJ16" s="516"/>
      <c r="AK16" s="517" t="s">
        <v>61</v>
      </c>
      <c r="AL16" s="517"/>
      <c r="AM16" s="517"/>
      <c r="AN16" s="508" t="s">
        <v>62</v>
      </c>
      <c r="AO16" s="568" t="s">
        <v>63</v>
      </c>
      <c r="AP16" s="573" t="s">
        <v>59</v>
      </c>
      <c r="AQ16" s="521" t="s">
        <v>60</v>
      </c>
      <c r="AR16" s="514" t="s">
        <v>25</v>
      </c>
      <c r="AS16" s="515"/>
      <c r="AT16" s="516"/>
      <c r="AU16" s="517" t="s">
        <v>61</v>
      </c>
      <c r="AV16" s="517"/>
      <c r="AW16" s="517"/>
      <c r="AX16" s="508" t="s">
        <v>62</v>
      </c>
      <c r="AY16" s="514" t="s">
        <v>63</v>
      </c>
      <c r="AZ16" s="524" t="s">
        <v>59</v>
      </c>
      <c r="BA16" s="521" t="s">
        <v>60</v>
      </c>
      <c r="BB16" s="514" t="s">
        <v>25</v>
      </c>
      <c r="BC16" s="515"/>
      <c r="BD16" s="516"/>
      <c r="BE16" s="517" t="s">
        <v>61</v>
      </c>
      <c r="BF16" s="517"/>
      <c r="BG16" s="517"/>
      <c r="BH16" s="508" t="s">
        <v>62</v>
      </c>
      <c r="BI16" s="568" t="s">
        <v>63</v>
      </c>
      <c r="BJ16" s="573" t="s">
        <v>59</v>
      </c>
      <c r="BK16" s="521" t="s">
        <v>60</v>
      </c>
      <c r="BL16" s="514" t="s">
        <v>25</v>
      </c>
      <c r="BM16" s="515"/>
      <c r="BN16" s="516"/>
      <c r="BO16" s="517" t="s">
        <v>61</v>
      </c>
      <c r="BP16" s="517"/>
      <c r="BQ16" s="517"/>
      <c r="BR16" s="508" t="s">
        <v>62</v>
      </c>
      <c r="BS16" s="514" t="s">
        <v>63</v>
      </c>
      <c r="BT16" s="524" t="s">
        <v>59</v>
      </c>
      <c r="BU16" s="521" t="s">
        <v>60</v>
      </c>
      <c r="BV16" s="514" t="s">
        <v>25</v>
      </c>
      <c r="BW16" s="515"/>
      <c r="BX16" s="516"/>
      <c r="BY16" s="517" t="s">
        <v>61</v>
      </c>
      <c r="BZ16" s="517"/>
      <c r="CA16" s="517"/>
      <c r="CB16" s="508" t="s">
        <v>62</v>
      </c>
      <c r="CC16" s="568" t="s">
        <v>63</v>
      </c>
      <c r="CD16" s="524" t="s">
        <v>59</v>
      </c>
      <c r="CE16" s="521" t="s">
        <v>60</v>
      </c>
      <c r="CF16" s="514" t="s">
        <v>25</v>
      </c>
      <c r="CG16" s="515"/>
      <c r="CH16" s="516"/>
      <c r="CI16" s="517" t="s">
        <v>61</v>
      </c>
      <c r="CJ16" s="517"/>
      <c r="CK16" s="517"/>
      <c r="CL16" s="508" t="s">
        <v>62</v>
      </c>
      <c r="CM16" s="568" t="s">
        <v>63</v>
      </c>
      <c r="CN16" s="573" t="s">
        <v>59</v>
      </c>
      <c r="CO16" s="521" t="s">
        <v>60</v>
      </c>
      <c r="CP16" s="514" t="s">
        <v>25</v>
      </c>
      <c r="CQ16" s="515"/>
      <c r="CR16" s="516"/>
      <c r="CS16" s="517" t="s">
        <v>61</v>
      </c>
      <c r="CT16" s="517"/>
      <c r="CU16" s="517"/>
      <c r="CV16" s="508" t="s">
        <v>62</v>
      </c>
      <c r="CW16" s="514" t="s">
        <v>63</v>
      </c>
      <c r="CX16" s="524" t="s">
        <v>59</v>
      </c>
      <c r="CY16" s="521" t="s">
        <v>60</v>
      </c>
      <c r="CZ16" s="514" t="s">
        <v>25</v>
      </c>
      <c r="DA16" s="515"/>
      <c r="DB16" s="516"/>
      <c r="DC16" s="518" t="s">
        <v>61</v>
      </c>
      <c r="DD16" s="519"/>
      <c r="DE16" s="520"/>
      <c r="DF16" s="508" t="s">
        <v>62</v>
      </c>
      <c r="DG16" s="568" t="s">
        <v>63</v>
      </c>
      <c r="DH16" s="573" t="s">
        <v>59</v>
      </c>
      <c r="DI16" s="521" t="s">
        <v>60</v>
      </c>
      <c r="DJ16" s="514" t="s">
        <v>25</v>
      </c>
      <c r="DK16" s="515"/>
      <c r="DL16" s="516"/>
      <c r="DM16" s="517" t="s">
        <v>61</v>
      </c>
      <c r="DN16" s="517"/>
      <c r="DO16" s="517"/>
      <c r="DP16" s="508" t="s">
        <v>62</v>
      </c>
      <c r="DQ16" s="514" t="s">
        <v>63</v>
      </c>
      <c r="DR16" s="524" t="s">
        <v>59</v>
      </c>
      <c r="DS16" s="521" t="s">
        <v>60</v>
      </c>
      <c r="DT16" s="514" t="s">
        <v>25</v>
      </c>
      <c r="DU16" s="515"/>
      <c r="DV16" s="516"/>
      <c r="DW16" s="517" t="s">
        <v>61</v>
      </c>
      <c r="DX16" s="517"/>
      <c r="DY16" s="517"/>
      <c r="DZ16" s="508" t="s">
        <v>62</v>
      </c>
      <c r="EA16" s="514" t="s">
        <v>63</v>
      </c>
      <c r="EB16" s="597" t="s">
        <v>64</v>
      </c>
      <c r="EC16" s="603" t="s">
        <v>65</v>
      </c>
      <c r="ED16" s="603" t="s">
        <v>66</v>
      </c>
      <c r="EE16" s="605" t="s">
        <v>67</v>
      </c>
      <c r="EF16" s="607" t="s">
        <v>68</v>
      </c>
      <c r="EG16" s="105" t="s">
        <v>69</v>
      </c>
      <c r="EH16" s="106" t="s">
        <v>70</v>
      </c>
      <c r="EI16" s="107" t="s">
        <v>71</v>
      </c>
    </row>
    <row r="17" spans="2:154" ht="23.25" thickBot="1">
      <c r="B17" s="595"/>
      <c r="C17" s="596"/>
      <c r="D17" s="566"/>
      <c r="E17" s="567"/>
      <c r="F17" s="567"/>
      <c r="G17" s="567"/>
      <c r="H17" s="552"/>
      <c r="I17" s="555"/>
      <c r="J17" s="557"/>
      <c r="K17" s="527"/>
      <c r="L17" s="525"/>
      <c r="M17" s="522"/>
      <c r="N17" s="23" t="s">
        <v>64</v>
      </c>
      <c r="O17" s="23" t="s">
        <v>65</v>
      </c>
      <c r="P17" s="23" t="s">
        <v>72</v>
      </c>
      <c r="Q17" s="65" t="s">
        <v>60</v>
      </c>
      <c r="R17" s="65" t="s">
        <v>73</v>
      </c>
      <c r="S17" s="65" t="s">
        <v>74</v>
      </c>
      <c r="T17" s="509"/>
      <c r="U17" s="569"/>
      <c r="V17" s="570"/>
      <c r="W17" s="509"/>
      <c r="X17" s="23" t="s">
        <v>64</v>
      </c>
      <c r="Y17" s="23" t="s">
        <v>65</v>
      </c>
      <c r="Z17" s="23" t="s">
        <v>72</v>
      </c>
      <c r="AA17" s="23" t="s">
        <v>60</v>
      </c>
      <c r="AB17" s="23" t="s">
        <v>73</v>
      </c>
      <c r="AC17" s="23" t="s">
        <v>74</v>
      </c>
      <c r="AD17" s="509"/>
      <c r="AE17" s="523"/>
      <c r="AF17" s="525"/>
      <c r="AG17" s="522"/>
      <c r="AH17" s="23" t="s">
        <v>64</v>
      </c>
      <c r="AI17" s="23" t="s">
        <v>65</v>
      </c>
      <c r="AJ17" s="23" t="s">
        <v>72</v>
      </c>
      <c r="AK17" s="65" t="s">
        <v>60</v>
      </c>
      <c r="AL17" s="65" t="s">
        <v>73</v>
      </c>
      <c r="AM17" s="65" t="s">
        <v>74</v>
      </c>
      <c r="AN17" s="509"/>
      <c r="AO17" s="569"/>
      <c r="AP17" s="574"/>
      <c r="AQ17" s="522"/>
      <c r="AR17" s="23" t="s">
        <v>64</v>
      </c>
      <c r="AS17" s="23" t="s">
        <v>65</v>
      </c>
      <c r="AT17" s="23" t="s">
        <v>72</v>
      </c>
      <c r="AU17" s="65" t="s">
        <v>60</v>
      </c>
      <c r="AV17" s="65" t="s">
        <v>73</v>
      </c>
      <c r="AW17" s="65" t="s">
        <v>74</v>
      </c>
      <c r="AX17" s="509"/>
      <c r="AY17" s="523"/>
      <c r="AZ17" s="525"/>
      <c r="BA17" s="522"/>
      <c r="BB17" s="23" t="s">
        <v>64</v>
      </c>
      <c r="BC17" s="23" t="s">
        <v>65</v>
      </c>
      <c r="BD17" s="23" t="s">
        <v>72</v>
      </c>
      <c r="BE17" s="65" t="s">
        <v>60</v>
      </c>
      <c r="BF17" s="65" t="s">
        <v>73</v>
      </c>
      <c r="BG17" s="65" t="s">
        <v>74</v>
      </c>
      <c r="BH17" s="509"/>
      <c r="BI17" s="569"/>
      <c r="BJ17" s="574"/>
      <c r="BK17" s="522"/>
      <c r="BL17" s="23" t="s">
        <v>64</v>
      </c>
      <c r="BM17" s="23" t="s">
        <v>65</v>
      </c>
      <c r="BN17" s="23" t="s">
        <v>72</v>
      </c>
      <c r="BO17" s="65" t="s">
        <v>60</v>
      </c>
      <c r="BP17" s="65" t="s">
        <v>73</v>
      </c>
      <c r="BQ17" s="65" t="s">
        <v>74</v>
      </c>
      <c r="BR17" s="509"/>
      <c r="BS17" s="523"/>
      <c r="BT17" s="525"/>
      <c r="BU17" s="522"/>
      <c r="BV17" s="23" t="s">
        <v>64</v>
      </c>
      <c r="BW17" s="23" t="s">
        <v>65</v>
      </c>
      <c r="BX17" s="23" t="s">
        <v>72</v>
      </c>
      <c r="BY17" s="65" t="s">
        <v>60</v>
      </c>
      <c r="BZ17" s="65" t="s">
        <v>73</v>
      </c>
      <c r="CA17" s="65" t="s">
        <v>74</v>
      </c>
      <c r="CB17" s="509"/>
      <c r="CC17" s="569"/>
      <c r="CD17" s="525"/>
      <c r="CE17" s="522"/>
      <c r="CF17" s="23" t="s">
        <v>64</v>
      </c>
      <c r="CG17" s="23" t="s">
        <v>65</v>
      </c>
      <c r="CH17" s="23" t="s">
        <v>72</v>
      </c>
      <c r="CI17" s="65" t="s">
        <v>60</v>
      </c>
      <c r="CJ17" s="65" t="s">
        <v>73</v>
      </c>
      <c r="CK17" s="65" t="s">
        <v>74</v>
      </c>
      <c r="CL17" s="509"/>
      <c r="CM17" s="569"/>
      <c r="CN17" s="574"/>
      <c r="CO17" s="522"/>
      <c r="CP17" s="23" t="s">
        <v>64</v>
      </c>
      <c r="CQ17" s="23" t="s">
        <v>65</v>
      </c>
      <c r="CR17" s="23" t="s">
        <v>72</v>
      </c>
      <c r="CS17" s="65" t="s">
        <v>60</v>
      </c>
      <c r="CT17" s="65" t="s">
        <v>73</v>
      </c>
      <c r="CU17" s="65" t="s">
        <v>74</v>
      </c>
      <c r="CV17" s="509"/>
      <c r="CW17" s="523"/>
      <c r="CX17" s="525"/>
      <c r="CY17" s="522"/>
      <c r="CZ17" s="23" t="s">
        <v>64</v>
      </c>
      <c r="DA17" s="23" t="s">
        <v>65</v>
      </c>
      <c r="DB17" s="23" t="s">
        <v>72</v>
      </c>
      <c r="DC17" s="65" t="s">
        <v>60</v>
      </c>
      <c r="DD17" s="65" t="s">
        <v>73</v>
      </c>
      <c r="DE17" s="65" t="s">
        <v>74</v>
      </c>
      <c r="DF17" s="509"/>
      <c r="DG17" s="569"/>
      <c r="DH17" s="574"/>
      <c r="DI17" s="522"/>
      <c r="DJ17" s="23" t="s">
        <v>64</v>
      </c>
      <c r="DK17" s="23" t="s">
        <v>65</v>
      </c>
      <c r="DL17" s="23" t="s">
        <v>72</v>
      </c>
      <c r="DM17" s="65" t="s">
        <v>60</v>
      </c>
      <c r="DN17" s="65" t="s">
        <v>73</v>
      </c>
      <c r="DO17" s="65" t="s">
        <v>74</v>
      </c>
      <c r="DP17" s="509"/>
      <c r="DQ17" s="523"/>
      <c r="DR17" s="525"/>
      <c r="DS17" s="522"/>
      <c r="DT17" s="23" t="s">
        <v>64</v>
      </c>
      <c r="DU17" s="23" t="s">
        <v>65</v>
      </c>
      <c r="DV17" s="23" t="s">
        <v>72</v>
      </c>
      <c r="DW17" s="65" t="s">
        <v>60</v>
      </c>
      <c r="DX17" s="65" t="s">
        <v>73</v>
      </c>
      <c r="DY17" s="65" t="s">
        <v>74</v>
      </c>
      <c r="DZ17" s="509"/>
      <c r="EA17" s="523"/>
      <c r="EB17" s="598"/>
      <c r="EC17" s="604"/>
      <c r="ED17" s="604"/>
      <c r="EE17" s="606"/>
      <c r="EF17" s="608"/>
      <c r="EG17" s="108" t="s">
        <v>75</v>
      </c>
      <c r="EH17" s="109" t="s">
        <v>76</v>
      </c>
      <c r="EI17" s="110" t="s">
        <v>76</v>
      </c>
      <c r="EJ17" s="111" t="s">
        <v>77</v>
      </c>
      <c r="EK17" s="111" t="s">
        <v>67</v>
      </c>
      <c r="EL17" s="111" t="s">
        <v>78</v>
      </c>
      <c r="EM17" s="111" t="s">
        <v>79</v>
      </c>
      <c r="EN17" s="111" t="s">
        <v>80</v>
      </c>
      <c r="EO17" s="111" t="s">
        <v>81</v>
      </c>
      <c r="EP17" s="111" t="s">
        <v>82</v>
      </c>
      <c r="EQ17" s="111" t="s">
        <v>83</v>
      </c>
      <c r="ER17" s="111" t="s">
        <v>84</v>
      </c>
      <c r="ES17" s="111" t="s">
        <v>85</v>
      </c>
      <c r="ET17" s="111" t="s">
        <v>86</v>
      </c>
      <c r="EU17" s="111" t="s">
        <v>87</v>
      </c>
      <c r="EV17" s="111" t="s">
        <v>88</v>
      </c>
      <c r="EW17" s="111" t="s">
        <v>89</v>
      </c>
      <c r="EX17" s="111" t="s">
        <v>90</v>
      </c>
    </row>
    <row r="18" spans="2:154" ht="90" thickBot="1">
      <c r="B18" s="558">
        <v>1</v>
      </c>
      <c r="C18" s="559" t="s">
        <v>187</v>
      </c>
      <c r="D18" s="156">
        <v>1</v>
      </c>
      <c r="E18" s="769" t="s">
        <v>236</v>
      </c>
      <c r="F18" s="770"/>
      <c r="G18" s="771"/>
      <c r="H18" s="206" t="s">
        <v>178</v>
      </c>
      <c r="I18" s="230" t="s">
        <v>179</v>
      </c>
      <c r="J18" s="188" t="s">
        <v>42</v>
      </c>
      <c r="K18" s="189" t="s">
        <v>53</v>
      </c>
      <c r="L18" s="24" t="s">
        <v>91</v>
      </c>
      <c r="M18" s="25" t="s">
        <v>91</v>
      </c>
      <c r="N18" s="26"/>
      <c r="O18" s="26"/>
      <c r="P18" s="26"/>
      <c r="Q18" s="25" t="s">
        <v>91</v>
      </c>
      <c r="R18" s="25"/>
      <c r="S18" s="25"/>
      <c r="T18" s="220" t="s">
        <v>228</v>
      </c>
      <c r="U18" s="219" t="s">
        <v>217</v>
      </c>
      <c r="V18" s="24" t="s">
        <v>91</v>
      </c>
      <c r="W18" s="25" t="s">
        <v>91</v>
      </c>
      <c r="X18" s="26"/>
      <c r="Y18" s="26"/>
      <c r="Z18" s="26"/>
      <c r="AA18" s="25" t="s">
        <v>91</v>
      </c>
      <c r="AB18" s="25"/>
      <c r="AC18" s="25"/>
      <c r="AD18" s="220" t="s">
        <v>228</v>
      </c>
      <c r="AE18" s="219" t="s">
        <v>217</v>
      </c>
      <c r="AF18" s="24" t="s">
        <v>91</v>
      </c>
      <c r="AG18" s="25" t="s">
        <v>91</v>
      </c>
      <c r="AH18" s="26"/>
      <c r="AI18" s="26"/>
      <c r="AJ18" s="26"/>
      <c r="AK18" s="25" t="s">
        <v>91</v>
      </c>
      <c r="AL18" s="25"/>
      <c r="AM18" s="25"/>
      <c r="AN18" s="220" t="s">
        <v>228</v>
      </c>
      <c r="AO18" s="219" t="s">
        <v>217</v>
      </c>
      <c r="AP18" s="24" t="s">
        <v>91</v>
      </c>
      <c r="AQ18" s="25" t="s">
        <v>91</v>
      </c>
      <c r="AR18" s="26"/>
      <c r="AS18" s="26"/>
      <c r="AT18" s="26"/>
      <c r="AU18" s="25" t="s">
        <v>91</v>
      </c>
      <c r="AV18" s="25"/>
      <c r="AW18" s="25"/>
      <c r="AX18" s="220" t="s">
        <v>228</v>
      </c>
      <c r="AY18" s="219" t="s">
        <v>217</v>
      </c>
      <c r="AZ18" s="24" t="s">
        <v>91</v>
      </c>
      <c r="BA18" s="25" t="s">
        <v>91</v>
      </c>
      <c r="BB18" s="26"/>
      <c r="BC18" s="26"/>
      <c r="BD18" s="26"/>
      <c r="BE18" s="25" t="s">
        <v>91</v>
      </c>
      <c r="BF18" s="25"/>
      <c r="BG18" s="25"/>
      <c r="BH18" s="220" t="s">
        <v>228</v>
      </c>
      <c r="BI18" s="219" t="s">
        <v>217</v>
      </c>
      <c r="BJ18" s="24" t="s">
        <v>91</v>
      </c>
      <c r="BK18" s="25" t="s">
        <v>91</v>
      </c>
      <c r="BL18" s="26"/>
      <c r="BM18" s="26"/>
      <c r="BN18" s="26"/>
      <c r="BO18" s="25" t="s">
        <v>91</v>
      </c>
      <c r="BP18" s="25"/>
      <c r="BQ18" s="25"/>
      <c r="BR18" s="220" t="s">
        <v>228</v>
      </c>
      <c r="BS18" s="219" t="s">
        <v>217</v>
      </c>
      <c r="BT18" s="24" t="s">
        <v>91</v>
      </c>
      <c r="BU18" s="25" t="s">
        <v>91</v>
      </c>
      <c r="BV18" s="26"/>
      <c r="BW18" s="26"/>
      <c r="BX18" s="26"/>
      <c r="BY18" s="25" t="s">
        <v>91</v>
      </c>
      <c r="BZ18" s="25"/>
      <c r="CA18" s="25"/>
      <c r="CB18" s="220" t="s">
        <v>228</v>
      </c>
      <c r="CC18" s="219" t="s">
        <v>217</v>
      </c>
      <c r="CD18" s="24" t="s">
        <v>91</v>
      </c>
      <c r="CE18" s="25" t="s">
        <v>91</v>
      </c>
      <c r="CF18" s="26"/>
      <c r="CG18" s="26"/>
      <c r="CH18" s="26"/>
      <c r="CI18" s="25" t="s">
        <v>91</v>
      </c>
      <c r="CJ18" s="25"/>
      <c r="CK18" s="25"/>
      <c r="CL18" s="220" t="s">
        <v>228</v>
      </c>
      <c r="CM18" s="219" t="s">
        <v>217</v>
      </c>
      <c r="CN18" s="24" t="s">
        <v>91</v>
      </c>
      <c r="CO18" s="25" t="s">
        <v>91</v>
      </c>
      <c r="CP18" s="26"/>
      <c r="CQ18" s="26"/>
      <c r="CR18" s="26"/>
      <c r="CS18" s="25" t="s">
        <v>91</v>
      </c>
      <c r="CT18" s="25"/>
      <c r="CU18" s="25"/>
      <c r="CV18" s="220" t="s">
        <v>228</v>
      </c>
      <c r="CW18" s="219" t="s">
        <v>217</v>
      </c>
      <c r="CX18" s="24" t="s">
        <v>91</v>
      </c>
      <c r="CY18" s="25" t="s">
        <v>91</v>
      </c>
      <c r="CZ18" s="26"/>
      <c r="DA18" s="26"/>
      <c r="DB18" s="26"/>
      <c r="DC18" s="25" t="s">
        <v>91</v>
      </c>
      <c r="DD18" s="25"/>
      <c r="DE18" s="25"/>
      <c r="DF18" s="220" t="s">
        <v>228</v>
      </c>
      <c r="DG18" s="219" t="s">
        <v>217</v>
      </c>
      <c r="DH18" s="24" t="s">
        <v>91</v>
      </c>
      <c r="DI18" s="25" t="s">
        <v>91</v>
      </c>
      <c r="DJ18" s="26"/>
      <c r="DK18" s="26"/>
      <c r="DL18" s="26"/>
      <c r="DM18" s="25" t="s">
        <v>91</v>
      </c>
      <c r="DN18" s="25"/>
      <c r="DO18" s="25"/>
      <c r="DP18" s="220" t="s">
        <v>228</v>
      </c>
      <c r="DQ18" s="219" t="s">
        <v>217</v>
      </c>
      <c r="DR18" s="24" t="s">
        <v>91</v>
      </c>
      <c r="DS18" s="25" t="s">
        <v>91</v>
      </c>
      <c r="DT18" s="26"/>
      <c r="DU18" s="26"/>
      <c r="DV18" s="26"/>
      <c r="DW18" s="25" t="s">
        <v>91</v>
      </c>
      <c r="DX18" s="25"/>
      <c r="DY18" s="25"/>
      <c r="DZ18" s="220" t="s">
        <v>228</v>
      </c>
      <c r="EA18" s="219" t="s">
        <v>217</v>
      </c>
      <c r="EB18" s="87">
        <f>N18+X18+AH18+AR18+BB18+BL18+BV18+CF18+CP18+CZ18+DJ18+DT18</f>
        <v>0</v>
      </c>
      <c r="EC18" s="88"/>
      <c r="ED18" s="88">
        <f>EB18-EC18</f>
        <v>0</v>
      </c>
      <c r="EE18" s="25"/>
      <c r="EF18" s="89"/>
      <c r="EG18" s="112"/>
      <c r="EH18" s="113"/>
      <c r="EI18" s="67"/>
      <c r="EJ18" s="111">
        <f>EF18</f>
        <v>0</v>
      </c>
      <c r="EK18" s="111">
        <f>EE18</f>
        <v>0</v>
      </c>
      <c r="EL18" s="111">
        <f>N18</f>
        <v>0</v>
      </c>
      <c r="EM18" s="111">
        <f>X18</f>
        <v>0</v>
      </c>
      <c r="EN18" s="111">
        <f>AH18</f>
        <v>0</v>
      </c>
      <c r="EO18" s="111">
        <f>AR18</f>
        <v>0</v>
      </c>
      <c r="EP18" s="111">
        <f>BB18</f>
        <v>0</v>
      </c>
      <c r="EQ18" s="111">
        <f>BL18</f>
        <v>0</v>
      </c>
      <c r="ER18" s="111">
        <f>BV18</f>
        <v>0</v>
      </c>
      <c r="ES18" s="111">
        <f>CF18</f>
        <v>0</v>
      </c>
      <c r="ET18" s="111">
        <f>CP18</f>
        <v>0</v>
      </c>
      <c r="EU18" s="111">
        <f>CZ18</f>
        <v>0</v>
      </c>
      <c r="EV18" s="111">
        <f>DJ18</f>
        <v>0</v>
      </c>
      <c r="EW18" s="111">
        <f>DT18</f>
        <v>0</v>
      </c>
      <c r="EX18" s="111">
        <f>SUM(EL18:EW18)</f>
        <v>0</v>
      </c>
    </row>
    <row r="19" spans="2:154" ht="90" thickBot="1">
      <c r="B19" s="540"/>
      <c r="C19" s="543"/>
      <c r="D19" s="157">
        <v>2</v>
      </c>
      <c r="E19" s="751" t="s">
        <v>180</v>
      </c>
      <c r="F19" s="752"/>
      <c r="G19" s="753"/>
      <c r="H19" s="175" t="s">
        <v>181</v>
      </c>
      <c r="I19" s="159" t="s">
        <v>182</v>
      </c>
      <c r="J19" s="162" t="s">
        <v>42</v>
      </c>
      <c r="K19" s="163" t="s">
        <v>53</v>
      </c>
      <c r="L19" s="24"/>
      <c r="M19" s="25"/>
      <c r="N19" s="26"/>
      <c r="O19" s="26"/>
      <c r="P19" s="26"/>
      <c r="Q19" s="25"/>
      <c r="R19" s="25"/>
      <c r="S19" s="25"/>
      <c r="T19" s="220"/>
      <c r="U19" s="219"/>
      <c r="V19" s="24"/>
      <c r="W19" s="25"/>
      <c r="X19" s="26"/>
      <c r="Y19" s="26"/>
      <c r="Z19" s="26"/>
      <c r="AA19" s="25"/>
      <c r="AB19" s="25"/>
      <c r="AC19" s="25"/>
      <c r="AD19" s="220"/>
      <c r="AE19" s="219"/>
      <c r="AF19" s="24"/>
      <c r="AG19" s="25"/>
      <c r="AH19" s="26"/>
      <c r="AI19" s="26"/>
      <c r="AJ19" s="26"/>
      <c r="AK19" s="25"/>
      <c r="AL19" s="25"/>
      <c r="AM19" s="25"/>
      <c r="AN19" s="220"/>
      <c r="AO19" s="219"/>
      <c r="AP19" s="24" t="s">
        <v>91</v>
      </c>
      <c r="AQ19" s="25" t="s">
        <v>91</v>
      </c>
      <c r="AR19" s="26"/>
      <c r="AS19" s="26"/>
      <c r="AT19" s="26"/>
      <c r="AU19" s="25" t="s">
        <v>91</v>
      </c>
      <c r="AV19" s="25"/>
      <c r="AW19" s="25"/>
      <c r="AX19" s="220" t="s">
        <v>228</v>
      </c>
      <c r="AY19" s="219" t="s">
        <v>217</v>
      </c>
      <c r="AZ19" s="24"/>
      <c r="BA19" s="25"/>
      <c r="BB19" s="26"/>
      <c r="BC19" s="26"/>
      <c r="BD19" s="26"/>
      <c r="BE19" s="25"/>
      <c r="BF19" s="25"/>
      <c r="BG19" s="25"/>
      <c r="BH19" s="220"/>
      <c r="BI19" s="219"/>
      <c r="BJ19" s="24"/>
      <c r="BK19" s="25"/>
      <c r="BL19" s="26"/>
      <c r="BM19" s="26"/>
      <c r="BN19" s="26"/>
      <c r="BO19" s="25"/>
      <c r="BP19" s="25"/>
      <c r="BQ19" s="25"/>
      <c r="BR19" s="220"/>
      <c r="BS19" s="219"/>
      <c r="BT19" s="24" t="s">
        <v>91</v>
      </c>
      <c r="BU19" s="25" t="s">
        <v>91</v>
      </c>
      <c r="BV19" s="26"/>
      <c r="BW19" s="26"/>
      <c r="BX19" s="26"/>
      <c r="BY19" s="25" t="s">
        <v>91</v>
      </c>
      <c r="BZ19" s="25"/>
      <c r="CA19" s="25"/>
      <c r="CB19" s="220" t="s">
        <v>228</v>
      </c>
      <c r="CC19" s="219" t="s">
        <v>217</v>
      </c>
      <c r="CD19" s="24" t="s">
        <v>91</v>
      </c>
      <c r="CE19" s="25" t="s">
        <v>91</v>
      </c>
      <c r="CF19" s="26"/>
      <c r="CG19" s="26"/>
      <c r="CH19" s="26"/>
      <c r="CI19" s="25" t="s">
        <v>91</v>
      </c>
      <c r="CJ19" s="25"/>
      <c r="CK19" s="25"/>
      <c r="CL19" s="220" t="s">
        <v>228</v>
      </c>
      <c r="CM19" s="219" t="s">
        <v>217</v>
      </c>
      <c r="CN19" s="24" t="s">
        <v>91</v>
      </c>
      <c r="CO19" s="25" t="s">
        <v>91</v>
      </c>
      <c r="CP19" s="26"/>
      <c r="CQ19" s="26"/>
      <c r="CR19" s="26"/>
      <c r="CS19" s="25" t="s">
        <v>91</v>
      </c>
      <c r="CT19" s="25"/>
      <c r="CU19" s="25"/>
      <c r="CV19" s="220" t="s">
        <v>228</v>
      </c>
      <c r="CW19" s="219" t="s">
        <v>217</v>
      </c>
      <c r="CX19" s="24" t="s">
        <v>91</v>
      </c>
      <c r="CY19" s="25" t="s">
        <v>91</v>
      </c>
      <c r="CZ19" s="26"/>
      <c r="DA19" s="26"/>
      <c r="DB19" s="26"/>
      <c r="DC19" s="25" t="s">
        <v>91</v>
      </c>
      <c r="DD19" s="25"/>
      <c r="DE19" s="25"/>
      <c r="DF19" s="220" t="s">
        <v>228</v>
      </c>
      <c r="DG19" s="219" t="s">
        <v>217</v>
      </c>
      <c r="DH19" s="24" t="s">
        <v>91</v>
      </c>
      <c r="DI19" s="25" t="s">
        <v>91</v>
      </c>
      <c r="DJ19" s="26"/>
      <c r="DK19" s="26"/>
      <c r="DL19" s="26"/>
      <c r="DM19" s="25" t="s">
        <v>91</v>
      </c>
      <c r="DN19" s="25"/>
      <c r="DO19" s="25"/>
      <c r="DP19" s="220" t="s">
        <v>228</v>
      </c>
      <c r="DQ19" s="219" t="s">
        <v>217</v>
      </c>
      <c r="DR19" s="24" t="s">
        <v>91</v>
      </c>
      <c r="DS19" s="25" t="s">
        <v>91</v>
      </c>
      <c r="DT19" s="26"/>
      <c r="DU19" s="26"/>
      <c r="DV19" s="26"/>
      <c r="DW19" s="25" t="s">
        <v>91</v>
      </c>
      <c r="DX19" s="25"/>
      <c r="DY19" s="25"/>
      <c r="DZ19" s="220" t="s">
        <v>228</v>
      </c>
      <c r="EA19" s="219" t="s">
        <v>217</v>
      </c>
      <c r="EB19" s="90"/>
      <c r="EC19" s="91"/>
      <c r="ED19" s="91">
        <f>EB19-EC19</f>
        <v>0</v>
      </c>
      <c r="EE19" s="31"/>
      <c r="EF19" s="92"/>
      <c r="EG19" s="114"/>
      <c r="EH19" s="115"/>
      <c r="EI19" s="69"/>
      <c r="EJ19" s="111">
        <f>EF19</f>
        <v>0</v>
      </c>
      <c r="EK19" s="111">
        <f>EE19</f>
        <v>0</v>
      </c>
      <c r="EL19" s="111">
        <f>N19</f>
        <v>0</v>
      </c>
      <c r="EM19" s="111">
        <f>X19</f>
        <v>0</v>
      </c>
      <c r="EN19" s="111">
        <f>AH19</f>
        <v>0</v>
      </c>
      <c r="EO19" s="111">
        <f>AR19</f>
        <v>0</v>
      </c>
      <c r="EP19" s="111">
        <f>BB19</f>
        <v>0</v>
      </c>
      <c r="EQ19" s="111">
        <f>BL19</f>
        <v>0</v>
      </c>
      <c r="ER19" s="111">
        <f>BV19</f>
        <v>0</v>
      </c>
      <c r="ES19" s="111">
        <f>CF19</f>
        <v>0</v>
      </c>
      <c r="ET19" s="111">
        <f>CP19</f>
        <v>0</v>
      </c>
      <c r="EU19" s="111">
        <f>CZ19</f>
        <v>0</v>
      </c>
      <c r="EV19" s="111">
        <f>DJ19</f>
        <v>0</v>
      </c>
      <c r="EW19" s="111">
        <f>DT19</f>
        <v>0</v>
      </c>
      <c r="EX19" s="111">
        <f>SUM(EL19:EW19)</f>
        <v>0</v>
      </c>
    </row>
    <row r="20" spans="2:154" ht="90" thickBot="1">
      <c r="B20" s="540"/>
      <c r="C20" s="543"/>
      <c r="D20" s="157">
        <v>3</v>
      </c>
      <c r="E20" s="751" t="s">
        <v>212</v>
      </c>
      <c r="F20" s="752"/>
      <c r="G20" s="753"/>
      <c r="H20" s="175" t="s">
        <v>178</v>
      </c>
      <c r="I20" s="159" t="s">
        <v>183</v>
      </c>
      <c r="J20" s="190" t="s">
        <v>44</v>
      </c>
      <c r="K20" s="191" t="s">
        <v>44</v>
      </c>
      <c r="L20" s="30"/>
      <c r="M20" s="31"/>
      <c r="N20" s="32"/>
      <c r="O20" s="32"/>
      <c r="P20" s="32"/>
      <c r="Q20" s="31"/>
      <c r="R20" s="31"/>
      <c r="S20" s="31"/>
      <c r="T20" s="68"/>
      <c r="U20" s="69"/>
      <c r="V20" s="30"/>
      <c r="W20" s="31"/>
      <c r="X20" s="32"/>
      <c r="Y20" s="32"/>
      <c r="Z20" s="32"/>
      <c r="AA20" s="31"/>
      <c r="AB20" s="31"/>
      <c r="AC20" s="31"/>
      <c r="AD20" s="68"/>
      <c r="AE20" s="69"/>
      <c r="AF20" s="24" t="s">
        <v>91</v>
      </c>
      <c r="AG20" s="25" t="s">
        <v>91</v>
      </c>
      <c r="AH20" s="26"/>
      <c r="AI20" s="26"/>
      <c r="AJ20" s="26"/>
      <c r="AK20" s="25" t="s">
        <v>91</v>
      </c>
      <c r="AL20" s="25"/>
      <c r="AM20" s="25"/>
      <c r="AN20" s="220" t="s">
        <v>228</v>
      </c>
      <c r="AO20" s="219" t="s">
        <v>217</v>
      </c>
      <c r="AP20" s="30"/>
      <c r="AQ20" s="31"/>
      <c r="AR20" s="32"/>
      <c r="AS20" s="32"/>
      <c r="AT20" s="32"/>
      <c r="AU20" s="31"/>
      <c r="AV20" s="31"/>
      <c r="AW20" s="31"/>
      <c r="AX20" s="68"/>
      <c r="AY20" s="69"/>
      <c r="AZ20" s="30"/>
      <c r="BA20" s="31"/>
      <c r="BB20" s="32"/>
      <c r="BC20" s="32"/>
      <c r="BD20" s="32"/>
      <c r="BE20" s="31"/>
      <c r="BF20" s="31"/>
      <c r="BG20" s="31"/>
      <c r="BH20" s="68"/>
      <c r="BI20" s="69"/>
      <c r="BJ20" s="30"/>
      <c r="BK20" s="31"/>
      <c r="BL20" s="32"/>
      <c r="BM20" s="32"/>
      <c r="BN20" s="32"/>
      <c r="BO20" s="31"/>
      <c r="BP20" s="31"/>
      <c r="BQ20" s="31"/>
      <c r="BR20" s="68"/>
      <c r="BS20" s="69"/>
      <c r="BT20" s="30"/>
      <c r="BU20" s="31"/>
      <c r="BV20" s="32"/>
      <c r="BW20" s="32"/>
      <c r="BX20" s="32"/>
      <c r="BY20" s="31"/>
      <c r="BZ20" s="31"/>
      <c r="CA20" s="31"/>
      <c r="CB20" s="68"/>
      <c r="CC20" s="69"/>
      <c r="CD20" s="30"/>
      <c r="CE20" s="31"/>
      <c r="CF20" s="32"/>
      <c r="CG20" s="32"/>
      <c r="CH20" s="32"/>
      <c r="CI20" s="31"/>
      <c r="CJ20" s="31"/>
      <c r="CK20" s="31"/>
      <c r="CL20" s="68"/>
      <c r="CM20" s="69"/>
      <c r="CN20" s="30"/>
      <c r="CO20" s="31"/>
      <c r="CP20" s="32"/>
      <c r="CQ20" s="32"/>
      <c r="CR20" s="32"/>
      <c r="CS20" s="31"/>
      <c r="CT20" s="31"/>
      <c r="CU20" s="31"/>
      <c r="CV20" s="68"/>
      <c r="CW20" s="69"/>
      <c r="CX20" s="30"/>
      <c r="CY20" s="31"/>
      <c r="CZ20" s="32"/>
      <c r="DA20" s="32"/>
      <c r="DB20" s="32"/>
      <c r="DC20" s="31"/>
      <c r="DD20" s="31"/>
      <c r="DE20" s="31"/>
      <c r="DF20" s="68"/>
      <c r="DG20" s="69"/>
      <c r="DH20" s="30"/>
      <c r="DI20" s="31"/>
      <c r="DJ20" s="32"/>
      <c r="DK20" s="32"/>
      <c r="DL20" s="32"/>
      <c r="DM20" s="31"/>
      <c r="DN20" s="31"/>
      <c r="DO20" s="31"/>
      <c r="DP20" s="68"/>
      <c r="DQ20" s="69"/>
      <c r="DR20" s="30"/>
      <c r="DS20" s="31"/>
      <c r="DT20" s="32"/>
      <c r="DU20" s="32"/>
      <c r="DV20" s="32"/>
      <c r="DW20" s="31"/>
      <c r="DX20" s="31"/>
      <c r="DY20" s="31"/>
      <c r="DZ20" s="68"/>
      <c r="EA20" s="69"/>
      <c r="EB20" s="90">
        <f>N20+X20+AH20+AR20+BB20+BL20+BV20+CF20+CP20+CZ20+DJ20+DT20</f>
        <v>0</v>
      </c>
      <c r="EC20" s="91"/>
      <c r="ED20" s="91">
        <f>EB20-EC20</f>
        <v>0</v>
      </c>
      <c r="EE20" s="31"/>
      <c r="EF20" s="92"/>
      <c r="EG20" s="114"/>
      <c r="EH20" s="115"/>
      <c r="EI20" s="69"/>
      <c r="EJ20" s="111">
        <f>EF20</f>
        <v>0</v>
      </c>
      <c r="EK20" s="111">
        <f>EE20</f>
        <v>0</v>
      </c>
      <c r="EL20" s="111">
        <f>N20</f>
        <v>0</v>
      </c>
      <c r="EM20" s="111">
        <f>X20</f>
        <v>0</v>
      </c>
      <c r="EN20" s="111">
        <f>AH20</f>
        <v>0</v>
      </c>
      <c r="EO20" s="111">
        <f>AR20</f>
        <v>0</v>
      </c>
      <c r="EP20" s="111">
        <f>BB20</f>
        <v>0</v>
      </c>
      <c r="EQ20" s="111">
        <f>BL20</f>
        <v>0</v>
      </c>
      <c r="ER20" s="111">
        <f>BV20</f>
        <v>0</v>
      </c>
      <c r="ES20" s="111">
        <f>CF20</f>
        <v>0</v>
      </c>
      <c r="ET20" s="111">
        <f>CP20</f>
        <v>0</v>
      </c>
      <c r="EU20" s="111">
        <f>CZ20</f>
        <v>0</v>
      </c>
      <c r="EV20" s="111">
        <f>DJ20</f>
        <v>0</v>
      </c>
      <c r="EW20" s="111">
        <f>DT20</f>
        <v>0</v>
      </c>
      <c r="EX20" s="111">
        <f>SUM(EL20:EW20)</f>
        <v>0</v>
      </c>
    </row>
    <row r="21" spans="2:154" ht="90" thickBot="1">
      <c r="B21" s="540"/>
      <c r="C21" s="543"/>
      <c r="D21" s="157">
        <v>4</v>
      </c>
      <c r="E21" s="751" t="s">
        <v>184</v>
      </c>
      <c r="F21" s="752"/>
      <c r="G21" s="753"/>
      <c r="H21" s="175" t="s">
        <v>178</v>
      </c>
      <c r="I21" s="159" t="s">
        <v>185</v>
      </c>
      <c r="J21" s="169" t="s">
        <v>42</v>
      </c>
      <c r="K21" s="191" t="s">
        <v>53</v>
      </c>
      <c r="L21" s="24" t="s">
        <v>91</v>
      </c>
      <c r="M21" s="25" t="s">
        <v>91</v>
      </c>
      <c r="N21" s="26"/>
      <c r="O21" s="26"/>
      <c r="P21" s="26"/>
      <c r="Q21" s="25" t="s">
        <v>91</v>
      </c>
      <c r="R21" s="25"/>
      <c r="S21" s="25"/>
      <c r="T21" s="220" t="s">
        <v>228</v>
      </c>
      <c r="U21" s="219" t="s">
        <v>217</v>
      </c>
      <c r="V21" s="24" t="s">
        <v>91</v>
      </c>
      <c r="W21" s="25" t="s">
        <v>91</v>
      </c>
      <c r="X21" s="26"/>
      <c r="Y21" s="26"/>
      <c r="Z21" s="26"/>
      <c r="AA21" s="25" t="s">
        <v>91</v>
      </c>
      <c r="AB21" s="25"/>
      <c r="AC21" s="25"/>
      <c r="AD21" s="220" t="s">
        <v>228</v>
      </c>
      <c r="AE21" s="219" t="s">
        <v>217</v>
      </c>
      <c r="AF21" s="24" t="s">
        <v>91</v>
      </c>
      <c r="AG21" s="25" t="s">
        <v>91</v>
      </c>
      <c r="AH21" s="26"/>
      <c r="AI21" s="26"/>
      <c r="AJ21" s="26"/>
      <c r="AK21" s="25" t="s">
        <v>91</v>
      </c>
      <c r="AL21" s="25"/>
      <c r="AM21" s="25"/>
      <c r="AN21" s="220" t="s">
        <v>228</v>
      </c>
      <c r="AO21" s="219" t="s">
        <v>217</v>
      </c>
      <c r="AP21" s="24" t="s">
        <v>91</v>
      </c>
      <c r="AQ21" s="25" t="s">
        <v>91</v>
      </c>
      <c r="AR21" s="26"/>
      <c r="AS21" s="26"/>
      <c r="AT21" s="26"/>
      <c r="AU21" s="25" t="s">
        <v>91</v>
      </c>
      <c r="AV21" s="25"/>
      <c r="AW21" s="25"/>
      <c r="AX21" s="220" t="s">
        <v>228</v>
      </c>
      <c r="AY21" s="219" t="s">
        <v>217</v>
      </c>
      <c r="AZ21" s="24" t="s">
        <v>91</v>
      </c>
      <c r="BA21" s="25" t="s">
        <v>91</v>
      </c>
      <c r="BB21" s="26"/>
      <c r="BC21" s="26"/>
      <c r="BD21" s="26"/>
      <c r="BE21" s="25" t="s">
        <v>91</v>
      </c>
      <c r="BF21" s="25"/>
      <c r="BG21" s="25"/>
      <c r="BH21" s="220" t="s">
        <v>228</v>
      </c>
      <c r="BI21" s="219" t="s">
        <v>217</v>
      </c>
      <c r="BJ21" s="24" t="s">
        <v>91</v>
      </c>
      <c r="BK21" s="25" t="s">
        <v>91</v>
      </c>
      <c r="BL21" s="26"/>
      <c r="BM21" s="26"/>
      <c r="BN21" s="26"/>
      <c r="BO21" s="25" t="s">
        <v>91</v>
      </c>
      <c r="BP21" s="25"/>
      <c r="BQ21" s="25"/>
      <c r="BR21" s="220" t="s">
        <v>228</v>
      </c>
      <c r="BS21" s="219" t="s">
        <v>217</v>
      </c>
      <c r="BT21" s="24" t="s">
        <v>91</v>
      </c>
      <c r="BU21" s="25" t="s">
        <v>91</v>
      </c>
      <c r="BV21" s="26"/>
      <c r="BW21" s="26"/>
      <c r="BX21" s="26"/>
      <c r="BY21" s="25" t="s">
        <v>91</v>
      </c>
      <c r="BZ21" s="25"/>
      <c r="CA21" s="25"/>
      <c r="CB21" s="220" t="s">
        <v>228</v>
      </c>
      <c r="CC21" s="219" t="s">
        <v>217</v>
      </c>
      <c r="CD21" s="24" t="s">
        <v>91</v>
      </c>
      <c r="CE21" s="25" t="s">
        <v>91</v>
      </c>
      <c r="CF21" s="26"/>
      <c r="CG21" s="26"/>
      <c r="CH21" s="26"/>
      <c r="CI21" s="25" t="s">
        <v>91</v>
      </c>
      <c r="CJ21" s="25"/>
      <c r="CK21" s="25"/>
      <c r="CL21" s="220" t="s">
        <v>228</v>
      </c>
      <c r="CM21" s="219" t="s">
        <v>217</v>
      </c>
      <c r="CN21" s="24" t="s">
        <v>91</v>
      </c>
      <c r="CO21" s="25" t="s">
        <v>91</v>
      </c>
      <c r="CP21" s="26"/>
      <c r="CQ21" s="26"/>
      <c r="CR21" s="26"/>
      <c r="CS21" s="25" t="s">
        <v>91</v>
      </c>
      <c r="CT21" s="25"/>
      <c r="CU21" s="25"/>
      <c r="CV21" s="220" t="s">
        <v>228</v>
      </c>
      <c r="CW21" s="219" t="s">
        <v>217</v>
      </c>
      <c r="CX21" s="24" t="s">
        <v>91</v>
      </c>
      <c r="CY21" s="25" t="s">
        <v>91</v>
      </c>
      <c r="CZ21" s="26"/>
      <c r="DA21" s="26"/>
      <c r="DB21" s="26"/>
      <c r="DC21" s="25" t="s">
        <v>91</v>
      </c>
      <c r="DD21" s="25"/>
      <c r="DE21" s="25"/>
      <c r="DF21" s="220" t="s">
        <v>228</v>
      </c>
      <c r="DG21" s="219" t="s">
        <v>217</v>
      </c>
      <c r="DH21" s="24" t="s">
        <v>91</v>
      </c>
      <c r="DI21" s="25" t="s">
        <v>91</v>
      </c>
      <c r="DJ21" s="26"/>
      <c r="DK21" s="26"/>
      <c r="DL21" s="26"/>
      <c r="DM21" s="25" t="s">
        <v>91</v>
      </c>
      <c r="DN21" s="25"/>
      <c r="DO21" s="25"/>
      <c r="DP21" s="220" t="s">
        <v>228</v>
      </c>
      <c r="DQ21" s="219" t="s">
        <v>217</v>
      </c>
      <c r="DR21" s="24" t="s">
        <v>91</v>
      </c>
      <c r="DS21" s="25" t="s">
        <v>91</v>
      </c>
      <c r="DT21" s="26"/>
      <c r="DU21" s="26"/>
      <c r="DV21" s="26"/>
      <c r="DW21" s="25" t="s">
        <v>91</v>
      </c>
      <c r="DX21" s="25"/>
      <c r="DY21" s="25"/>
      <c r="DZ21" s="220" t="s">
        <v>228</v>
      </c>
      <c r="EA21" s="219" t="s">
        <v>217</v>
      </c>
      <c r="EB21" s="90">
        <f>N21+X21+AH21+AR21+BB21+BL21+BV21+CF21+CP21+CZ21+DJ21+DT21</f>
        <v>0</v>
      </c>
      <c r="EC21" s="91"/>
      <c r="ED21" s="91">
        <f>EB21-EC21</f>
        <v>0</v>
      </c>
      <c r="EE21" s="31"/>
      <c r="EF21" s="92"/>
      <c r="EG21" s="114"/>
      <c r="EH21" s="115"/>
      <c r="EI21" s="69"/>
      <c r="EJ21" s="111">
        <f>EF21</f>
        <v>0</v>
      </c>
      <c r="EK21" s="111">
        <f>EE21</f>
        <v>0</v>
      </c>
      <c r="EL21" s="111">
        <f>N21</f>
        <v>0</v>
      </c>
      <c r="EM21" s="111">
        <f>X21</f>
        <v>0</v>
      </c>
      <c r="EN21" s="111">
        <f>AH21</f>
        <v>0</v>
      </c>
      <c r="EO21" s="111">
        <f>AR21</f>
        <v>0</v>
      </c>
      <c r="EP21" s="111">
        <f>BB21</f>
        <v>0</v>
      </c>
      <c r="EQ21" s="111">
        <f>BL21</f>
        <v>0</v>
      </c>
      <c r="ER21" s="111">
        <f>BV21</f>
        <v>0</v>
      </c>
      <c r="ES21" s="111">
        <f>CF21</f>
        <v>0</v>
      </c>
      <c r="ET21" s="111">
        <f>CP21</f>
        <v>0</v>
      </c>
      <c r="EU21" s="111">
        <f>CZ21</f>
        <v>0</v>
      </c>
      <c r="EV21" s="111">
        <f>DJ21</f>
        <v>0</v>
      </c>
      <c r="EW21" s="111">
        <f>DT21</f>
        <v>0</v>
      </c>
      <c r="EX21" s="111">
        <f>SUM(EL21:EW21)</f>
        <v>0</v>
      </c>
    </row>
    <row r="22" spans="2:154" ht="90" thickBot="1">
      <c r="B22" s="542"/>
      <c r="C22" s="546"/>
      <c r="D22" s="368">
        <v>5</v>
      </c>
      <c r="E22" s="772" t="s">
        <v>186</v>
      </c>
      <c r="F22" s="773"/>
      <c r="G22" s="774"/>
      <c r="H22" s="369" t="s">
        <v>178</v>
      </c>
      <c r="I22" s="370" t="s">
        <v>183</v>
      </c>
      <c r="J22" s="371" t="s">
        <v>44</v>
      </c>
      <c r="K22" s="372" t="s">
        <v>49</v>
      </c>
      <c r="L22" s="373"/>
      <c r="M22" s="374"/>
      <c r="N22" s="375"/>
      <c r="O22" s="375"/>
      <c r="P22" s="375"/>
      <c r="Q22" s="374"/>
      <c r="R22" s="374"/>
      <c r="S22" s="374"/>
      <c r="T22" s="376"/>
      <c r="U22" s="377"/>
      <c r="V22" s="373"/>
      <c r="W22" s="374"/>
      <c r="X22" s="375"/>
      <c r="Y22" s="375"/>
      <c r="Z22" s="375"/>
      <c r="AA22" s="374"/>
      <c r="AB22" s="374"/>
      <c r="AC22" s="374"/>
      <c r="AD22" s="376"/>
      <c r="AE22" s="377"/>
      <c r="AF22" s="378" t="s">
        <v>91</v>
      </c>
      <c r="AG22" s="379" t="s">
        <v>91</v>
      </c>
      <c r="AH22" s="380"/>
      <c r="AI22" s="380"/>
      <c r="AJ22" s="380"/>
      <c r="AK22" s="379" t="s">
        <v>91</v>
      </c>
      <c r="AL22" s="379"/>
      <c r="AM22" s="379"/>
      <c r="AN22" s="381" t="s">
        <v>228</v>
      </c>
      <c r="AO22" s="382" t="s">
        <v>217</v>
      </c>
      <c r="AP22" s="373"/>
      <c r="AQ22" s="374"/>
      <c r="AR22" s="375"/>
      <c r="AS22" s="375"/>
      <c r="AT22" s="375"/>
      <c r="AU22" s="374"/>
      <c r="AV22" s="374"/>
      <c r="AW22" s="374"/>
      <c r="AX22" s="376"/>
      <c r="AY22" s="377"/>
      <c r="AZ22" s="373"/>
      <c r="BA22" s="374"/>
      <c r="BB22" s="375"/>
      <c r="BC22" s="375"/>
      <c r="BD22" s="375"/>
      <c r="BE22" s="374"/>
      <c r="BF22" s="374"/>
      <c r="BG22" s="374"/>
      <c r="BH22" s="376"/>
      <c r="BI22" s="377"/>
      <c r="BJ22" s="373"/>
      <c r="BK22" s="374"/>
      <c r="BL22" s="375"/>
      <c r="BM22" s="375"/>
      <c r="BN22" s="375"/>
      <c r="BO22" s="374"/>
      <c r="BP22" s="374"/>
      <c r="BQ22" s="374"/>
      <c r="BR22" s="376"/>
      <c r="BS22" s="377"/>
      <c r="BT22" s="373"/>
      <c r="BU22" s="374"/>
      <c r="BV22" s="375"/>
      <c r="BW22" s="375"/>
      <c r="BX22" s="375"/>
      <c r="BY22" s="374"/>
      <c r="BZ22" s="374"/>
      <c r="CA22" s="374"/>
      <c r="CB22" s="376"/>
      <c r="CC22" s="377"/>
      <c r="CD22" s="378" t="s">
        <v>91</v>
      </c>
      <c r="CE22" s="379" t="s">
        <v>91</v>
      </c>
      <c r="CF22" s="380"/>
      <c r="CG22" s="380"/>
      <c r="CH22" s="380"/>
      <c r="CI22" s="379" t="s">
        <v>91</v>
      </c>
      <c r="CJ22" s="379"/>
      <c r="CK22" s="379"/>
      <c r="CL22" s="381" t="s">
        <v>228</v>
      </c>
      <c r="CM22" s="382" t="s">
        <v>217</v>
      </c>
      <c r="CN22" s="373"/>
      <c r="CO22" s="374"/>
      <c r="CP22" s="375"/>
      <c r="CQ22" s="375"/>
      <c r="CR22" s="375"/>
      <c r="CS22" s="374"/>
      <c r="CT22" s="374"/>
      <c r="CU22" s="374"/>
      <c r="CV22" s="376"/>
      <c r="CW22" s="377"/>
      <c r="CX22" s="373"/>
      <c r="CY22" s="374"/>
      <c r="CZ22" s="375"/>
      <c r="DA22" s="375"/>
      <c r="DB22" s="375"/>
      <c r="DC22" s="374"/>
      <c r="DD22" s="374"/>
      <c r="DE22" s="374"/>
      <c r="DF22" s="376"/>
      <c r="DG22" s="377"/>
      <c r="DH22" s="373"/>
      <c r="DI22" s="374"/>
      <c r="DJ22" s="375"/>
      <c r="DK22" s="375"/>
      <c r="DL22" s="375"/>
      <c r="DM22" s="374"/>
      <c r="DN22" s="374"/>
      <c r="DO22" s="374"/>
      <c r="DP22" s="376"/>
      <c r="DQ22" s="377"/>
      <c r="DR22" s="373"/>
      <c r="DS22" s="374"/>
      <c r="DT22" s="375"/>
      <c r="DU22" s="375"/>
      <c r="DV22" s="375"/>
      <c r="DW22" s="374"/>
      <c r="DX22" s="374"/>
      <c r="DY22" s="374"/>
      <c r="DZ22" s="376"/>
      <c r="EA22" s="377"/>
      <c r="EB22" s="100"/>
      <c r="EC22" s="101"/>
      <c r="ED22" s="101"/>
      <c r="EE22" s="374"/>
      <c r="EF22" s="383"/>
      <c r="EG22" s="384"/>
      <c r="EH22" s="385"/>
      <c r="EI22" s="377"/>
      <c r="EJ22" s="111">
        <f>EF22</f>
        <v>0</v>
      </c>
      <c r="EK22" s="111">
        <f>EE22</f>
        <v>0</v>
      </c>
      <c r="EL22" s="111">
        <f>N22</f>
        <v>0</v>
      </c>
      <c r="EM22" s="111">
        <f>X22</f>
        <v>0</v>
      </c>
      <c r="EN22" s="111">
        <f>AH22</f>
        <v>0</v>
      </c>
      <c r="EO22" s="111">
        <f>AR22</f>
        <v>0</v>
      </c>
      <c r="EP22" s="111">
        <f>BB22</f>
        <v>0</v>
      </c>
      <c r="EQ22" s="111">
        <f>BL22</f>
        <v>0</v>
      </c>
      <c r="ER22" s="111">
        <f>BV22</f>
        <v>0</v>
      </c>
      <c r="ES22" s="111">
        <f>CF22</f>
        <v>0</v>
      </c>
      <c r="ET22" s="111">
        <f>CP22</f>
        <v>0</v>
      </c>
      <c r="EU22" s="111">
        <f>CZ22</f>
        <v>0</v>
      </c>
      <c r="EV22" s="111">
        <f>DJ22</f>
        <v>0</v>
      </c>
      <c r="EW22" s="111">
        <f>DT22</f>
        <v>0</v>
      </c>
      <c r="EX22" s="111">
        <f>SUM(EL22:EW22)</f>
        <v>0</v>
      </c>
    </row>
    <row r="23" spans="50:92" ht="20.25" thickBot="1" thickTop="1">
      <c r="AX23" s="237">
        <f>5/5*100%</f>
        <v>1</v>
      </c>
      <c r="AY23" s="361"/>
      <c r="AZ23" s="361"/>
      <c r="CL23" s="237">
        <f>2/2*100%</f>
        <v>1</v>
      </c>
      <c r="CM23" s="361"/>
      <c r="CN23" s="361"/>
    </row>
    <row r="24" spans="2:139" ht="32.25" customHeight="1" thickBot="1">
      <c r="B24" s="9"/>
      <c r="C24" s="10"/>
      <c r="D24" s="534" t="s">
        <v>96</v>
      </c>
      <c r="E24" s="534"/>
      <c r="F24" s="534"/>
      <c r="G24" s="534"/>
      <c r="H24" s="11"/>
      <c r="I24" s="11"/>
      <c r="J24" s="10"/>
      <c r="K24" s="10"/>
      <c r="L24" s="10"/>
      <c r="M24" s="10"/>
      <c r="N24" s="51">
        <f>SUM($N18:$N22)</f>
        <v>0</v>
      </c>
      <c r="O24" s="51">
        <f>SUM($N18:$N22)</f>
        <v>0</v>
      </c>
      <c r="P24" s="51">
        <f>SUM($N18:$N22)</f>
        <v>0</v>
      </c>
      <c r="Q24" s="10"/>
      <c r="R24" s="10"/>
      <c r="S24" s="10"/>
      <c r="T24" s="10"/>
      <c r="U24" s="10"/>
      <c r="V24" s="10"/>
      <c r="W24" s="10"/>
      <c r="X24" s="51">
        <f>SUM($N18:$N22)</f>
        <v>0</v>
      </c>
      <c r="Y24" s="51">
        <f>SUM($N18:$N22)</f>
        <v>0</v>
      </c>
      <c r="Z24" s="51">
        <f>SUM($N18:$N22)</f>
        <v>0</v>
      </c>
      <c r="AA24" s="10"/>
      <c r="AB24" s="10"/>
      <c r="AC24" s="10"/>
      <c r="AD24" s="10"/>
      <c r="AE24" s="10"/>
      <c r="AF24" s="10"/>
      <c r="AG24" s="10"/>
      <c r="AH24" s="51">
        <f>SUM($N18:$N22)</f>
        <v>0</v>
      </c>
      <c r="AI24" s="51">
        <f>SUM($N18:$N22)</f>
        <v>0</v>
      </c>
      <c r="AJ24" s="51">
        <f>SUM($N18:$N22)</f>
        <v>0</v>
      </c>
      <c r="AK24" s="10"/>
      <c r="AL24" s="10"/>
      <c r="AM24" s="10"/>
      <c r="AN24" s="10"/>
      <c r="AO24" s="10"/>
      <c r="AP24" s="10"/>
      <c r="AQ24" s="10"/>
      <c r="AR24" s="51">
        <f>SUM($N18:$N22)</f>
        <v>0</v>
      </c>
      <c r="AS24" s="51">
        <f>SUM($N18:$N22)</f>
        <v>0</v>
      </c>
      <c r="AT24" s="51">
        <f>SUM($N18:$N22)</f>
        <v>0</v>
      </c>
      <c r="AU24" s="10"/>
      <c r="AV24" s="10"/>
      <c r="AW24" s="10"/>
      <c r="AX24" s="239" t="s">
        <v>278</v>
      </c>
      <c r="AY24" s="599" t="s">
        <v>279</v>
      </c>
      <c r="AZ24" s="599"/>
      <c r="BA24" s="10"/>
      <c r="BB24" s="51">
        <f>SUM($N18:$N22)</f>
        <v>0</v>
      </c>
      <c r="BC24" s="51">
        <f>SUM($N18:$N22)</f>
        <v>0</v>
      </c>
      <c r="BD24" s="51">
        <f>SUM($N18:$N22)</f>
        <v>0</v>
      </c>
      <c r="BE24" s="10"/>
      <c r="BF24" s="10"/>
      <c r="BG24" s="10"/>
      <c r="BH24" s="10"/>
      <c r="BI24" s="10"/>
      <c r="BJ24" s="10"/>
      <c r="BK24" s="10"/>
      <c r="BL24" s="51">
        <f>SUM($N18:$N22)</f>
        <v>0</v>
      </c>
      <c r="BM24" s="51">
        <f>SUM($N18:$N22)</f>
        <v>0</v>
      </c>
      <c r="BN24" s="51">
        <f>SUM($N18:$N22)</f>
        <v>0</v>
      </c>
      <c r="BO24" s="10"/>
      <c r="BP24" s="10"/>
      <c r="BQ24" s="10"/>
      <c r="BR24" s="10"/>
      <c r="BS24" s="10"/>
      <c r="BT24" s="10"/>
      <c r="BU24" s="10"/>
      <c r="BV24" s="51">
        <f>SUM($N18:$N22)</f>
        <v>0</v>
      </c>
      <c r="BW24" s="51">
        <f>SUM($N18:$N22)</f>
        <v>0</v>
      </c>
      <c r="BX24" s="51">
        <f>SUM($N18:$N22)</f>
        <v>0</v>
      </c>
      <c r="BY24" s="10"/>
      <c r="BZ24" s="10"/>
      <c r="CA24" s="10"/>
      <c r="CB24" s="10"/>
      <c r="CC24" s="10"/>
      <c r="CD24" s="10"/>
      <c r="CE24" s="10"/>
      <c r="CF24" s="51">
        <f>SUM($N18:$N22)</f>
        <v>0</v>
      </c>
      <c r="CG24" s="51">
        <f>SUM($N18:$N22)</f>
        <v>0</v>
      </c>
      <c r="CH24" s="51">
        <f>SUM($N18:$N22)</f>
        <v>0</v>
      </c>
      <c r="CI24" s="10"/>
      <c r="CJ24" s="10"/>
      <c r="CK24" s="10"/>
      <c r="CL24" s="239" t="s">
        <v>278</v>
      </c>
      <c r="CM24" s="599" t="s">
        <v>279</v>
      </c>
      <c r="CN24" s="599"/>
      <c r="CO24" s="10"/>
      <c r="CP24" s="51">
        <f>SUM($N18:$N22)</f>
        <v>0</v>
      </c>
      <c r="CQ24" s="51">
        <f>SUM($N18:$N22)</f>
        <v>0</v>
      </c>
      <c r="CR24" s="51">
        <f>SUM($N18:$N22)</f>
        <v>0</v>
      </c>
      <c r="CS24" s="10"/>
      <c r="CT24" s="10"/>
      <c r="CU24" s="10"/>
      <c r="CV24" s="10"/>
      <c r="CW24" s="10"/>
      <c r="CX24" s="10"/>
      <c r="CY24" s="10"/>
      <c r="CZ24" s="51">
        <f>SUM($N18:$N22)</f>
        <v>0</v>
      </c>
      <c r="DA24" s="51">
        <f>SUM($N18:$N22)</f>
        <v>0</v>
      </c>
      <c r="DB24" s="51">
        <f>SUM($N18:$N22)</f>
        <v>0</v>
      </c>
      <c r="DC24" s="10"/>
      <c r="DD24" s="10"/>
      <c r="DE24" s="10"/>
      <c r="DF24" s="10"/>
      <c r="DG24" s="10"/>
      <c r="DH24" s="10"/>
      <c r="DI24" s="10"/>
      <c r="DJ24" s="51">
        <f>SUM($N18:$N22)</f>
        <v>0</v>
      </c>
      <c r="DK24" s="51">
        <f>SUM($N18:$N22)</f>
        <v>0</v>
      </c>
      <c r="DL24" s="51">
        <f>SUM($N18:$N22)</f>
        <v>0</v>
      </c>
      <c r="DM24" s="10"/>
      <c r="DN24" s="10"/>
      <c r="DO24" s="10"/>
      <c r="DP24" s="10"/>
      <c r="DQ24" s="10"/>
      <c r="DR24" s="10"/>
      <c r="DS24" s="10"/>
      <c r="DT24" s="51">
        <f>SUM($N18:$N22)</f>
        <v>0</v>
      </c>
      <c r="DU24" s="51">
        <f>SUM($N18:$N22)</f>
        <v>0</v>
      </c>
      <c r="DV24" s="51">
        <f>SUM($N18:$N22)</f>
        <v>0</v>
      </c>
      <c r="DW24" s="10"/>
      <c r="DX24" s="10"/>
      <c r="DY24" s="10"/>
      <c r="DZ24" s="10"/>
      <c r="EA24" s="10"/>
      <c r="EB24" s="51">
        <f>SUM(EB18:EB22)</f>
        <v>0</v>
      </c>
      <c r="EC24" s="51">
        <f>SUM(EC18:EC22)</f>
        <v>0</v>
      </c>
      <c r="ED24" s="51">
        <f>SUM(ED18:ED22)</f>
        <v>0</v>
      </c>
      <c r="EE24" s="10"/>
      <c r="EF24" s="10"/>
      <c r="EG24" s="10"/>
      <c r="EH24" s="10"/>
      <c r="EI24" s="124"/>
    </row>
    <row r="25" ht="15.75" thickBot="1"/>
    <row r="26" spans="2:130" ht="16.5" thickBot="1">
      <c r="B26" s="12" t="s">
        <v>97</v>
      </c>
      <c r="C26" s="12"/>
      <c r="D26" s="13"/>
      <c r="E26" s="13"/>
      <c r="F26" s="13"/>
      <c r="G26" s="13"/>
      <c r="H26" s="13"/>
      <c r="I26" s="13"/>
      <c r="J26" s="13"/>
      <c r="K26" s="13"/>
      <c r="L26" s="13"/>
      <c r="M26" s="13"/>
      <c r="N26" s="52"/>
      <c r="O26" s="10"/>
      <c r="P26" s="10"/>
      <c r="Q26" s="10"/>
      <c r="R26" s="10"/>
      <c r="S26" s="10"/>
      <c r="T26" s="10"/>
      <c r="U26" s="78"/>
      <c r="V26" s="79"/>
      <c r="W26" s="79"/>
      <c r="X26" s="78"/>
      <c r="Y26" s="79"/>
      <c r="Z26" s="79"/>
      <c r="AA26" s="78"/>
      <c r="AB26" s="78"/>
      <c r="AC26" s="78"/>
      <c r="AD26" s="79"/>
      <c r="AE26" s="79"/>
      <c r="AF26" s="79"/>
      <c r="AG26" s="79"/>
      <c r="AH26" s="79"/>
      <c r="AI26" s="79"/>
      <c r="AJ26" s="79"/>
      <c r="AK26" s="79"/>
      <c r="AL26" s="79"/>
      <c r="AM26" s="79"/>
      <c r="AN26" s="79"/>
      <c r="AO26" s="79"/>
      <c r="AP26" s="79"/>
      <c r="AQ26" s="79"/>
      <c r="AR26" s="79"/>
      <c r="AS26" s="79"/>
      <c r="AT26" s="79"/>
      <c r="AU26" s="78"/>
      <c r="AV26" s="78"/>
      <c r="AW26" s="78"/>
      <c r="AX26" s="79"/>
      <c r="AY26" s="79"/>
      <c r="AZ26" s="79"/>
      <c r="BA26" s="79"/>
      <c r="BB26" s="79"/>
      <c r="BC26" s="79"/>
      <c r="BD26" s="79"/>
      <c r="BE26" s="78"/>
      <c r="BF26" s="78"/>
      <c r="BG26" s="78"/>
      <c r="BH26" s="79"/>
      <c r="BI26" s="79"/>
      <c r="BJ26" s="79"/>
      <c r="BK26" s="79"/>
      <c r="BL26" s="79"/>
      <c r="BM26" s="79"/>
      <c r="BN26" s="79"/>
      <c r="BO26" s="78"/>
      <c r="BP26" s="78"/>
      <c r="BQ26" s="78"/>
      <c r="BR26" s="79"/>
      <c r="BS26" s="79"/>
      <c r="BT26" s="78"/>
      <c r="BU26" s="78"/>
      <c r="BV26" s="79"/>
      <c r="BW26" s="78"/>
      <c r="BX26" s="78"/>
      <c r="BY26" s="79"/>
      <c r="BZ26" s="79"/>
      <c r="CA26" s="79"/>
      <c r="CB26" s="79"/>
      <c r="CC26" s="83"/>
      <c r="CD26" s="78"/>
      <c r="CE26" s="78"/>
      <c r="CF26" s="79"/>
      <c r="CG26" s="79"/>
      <c r="CH26" s="83"/>
      <c r="CI26" s="79"/>
      <c r="CJ26" s="79"/>
      <c r="CK26" s="79"/>
      <c r="CL26" s="79"/>
      <c r="CM26" s="83"/>
      <c r="CN26" s="78"/>
      <c r="CO26" s="78"/>
      <c r="CP26" s="79"/>
      <c r="CQ26" s="83"/>
      <c r="CR26" s="78"/>
      <c r="CS26" s="79"/>
      <c r="CT26" s="79"/>
      <c r="CU26" s="79"/>
      <c r="CV26" s="79"/>
      <c r="CW26" s="83"/>
      <c r="CX26" s="78"/>
      <c r="CY26" s="78"/>
      <c r="CZ26" s="79"/>
      <c r="DA26" s="79"/>
      <c r="DB26" s="79"/>
      <c r="DC26" s="79"/>
      <c r="DD26" s="79"/>
      <c r="DE26" s="79"/>
      <c r="DF26" s="79"/>
      <c r="DG26" s="83"/>
      <c r="DH26" s="78"/>
      <c r="DI26" s="78"/>
      <c r="DJ26" s="79"/>
      <c r="DK26" s="79"/>
      <c r="DL26" s="83"/>
      <c r="DM26" s="79"/>
      <c r="DN26" s="79"/>
      <c r="DO26" s="83"/>
      <c r="DP26" s="79"/>
      <c r="DQ26" s="83"/>
      <c r="DR26" s="78"/>
      <c r="DS26" s="78"/>
      <c r="DT26" s="79"/>
      <c r="DU26" s="83"/>
      <c r="DV26" s="78"/>
      <c r="DW26" s="79"/>
      <c r="DX26" s="79"/>
      <c r="DY26" s="79"/>
      <c r="DZ26" s="79"/>
    </row>
    <row r="27" ht="15.75" thickBot="1"/>
    <row r="28" spans="2:139" ht="15">
      <c r="B28" s="192"/>
      <c r="C28" s="193"/>
      <c r="D28" s="193"/>
      <c r="E28" s="193"/>
      <c r="F28" s="193"/>
      <c r="G28" s="193"/>
      <c r="H28" s="193"/>
      <c r="I28" s="193"/>
      <c r="J28" s="193"/>
      <c r="K28" s="194"/>
      <c r="L28" s="194"/>
      <c r="M28" s="195"/>
      <c r="N28" s="195"/>
      <c r="O28" s="54"/>
      <c r="P28" s="54"/>
      <c r="Q28" s="54"/>
      <c r="R28" s="54"/>
      <c r="S28" s="54"/>
      <c r="T28" s="15"/>
      <c r="U28" s="15"/>
      <c r="V28" s="15"/>
      <c r="W28" s="15"/>
      <c r="X28" s="54"/>
      <c r="Y28" s="54"/>
      <c r="Z28" s="54"/>
      <c r="AA28" s="15"/>
      <c r="AB28" s="15"/>
      <c r="AC28" s="15"/>
      <c r="AD28" s="15"/>
      <c r="AE28" s="15"/>
      <c r="AF28" s="15"/>
      <c r="AG28" s="15"/>
      <c r="AH28" s="54"/>
      <c r="AI28" s="54"/>
      <c r="AJ28" s="54"/>
      <c r="AK28" s="15"/>
      <c r="AL28" s="15"/>
      <c r="AM28" s="15"/>
      <c r="AN28" s="15"/>
      <c r="AO28" s="15"/>
      <c r="AP28" s="15"/>
      <c r="AQ28" s="15"/>
      <c r="AR28" s="54"/>
      <c r="AS28" s="54"/>
      <c r="AT28" s="54"/>
      <c r="AU28" s="15"/>
      <c r="AV28" s="15"/>
      <c r="AW28" s="15"/>
      <c r="AX28" s="15"/>
      <c r="AY28" s="15"/>
      <c r="AZ28" s="15"/>
      <c r="BA28" s="15"/>
      <c r="BB28" s="54"/>
      <c r="BC28" s="54"/>
      <c r="BD28" s="54"/>
      <c r="BE28" s="15"/>
      <c r="BF28" s="15"/>
      <c r="BG28" s="15"/>
      <c r="BH28" s="15"/>
      <c r="BI28" s="15"/>
      <c r="BJ28" s="15"/>
      <c r="BK28" s="15"/>
      <c r="BL28" s="54"/>
      <c r="BM28" s="54"/>
      <c r="BN28" s="54"/>
      <c r="BO28" s="15"/>
      <c r="BP28" s="15"/>
      <c r="BQ28" s="15"/>
      <c r="BR28" s="15"/>
      <c r="BS28" s="15"/>
      <c r="BT28" s="15"/>
      <c r="BU28" s="15"/>
      <c r="BV28" s="54"/>
      <c r="BW28" s="54"/>
      <c r="BX28" s="54"/>
      <c r="BY28" s="15"/>
      <c r="BZ28" s="15"/>
      <c r="CA28" s="15"/>
      <c r="CB28" s="15"/>
      <c r="CC28" s="15"/>
      <c r="CD28" s="15"/>
      <c r="CE28" s="15"/>
      <c r="CF28" s="54"/>
      <c r="CG28" s="54"/>
      <c r="CH28" s="54"/>
      <c r="CI28" s="15"/>
      <c r="CJ28" s="15"/>
      <c r="CK28" s="15"/>
      <c r="CL28" s="15"/>
      <c r="CM28" s="15"/>
      <c r="CN28" s="15"/>
      <c r="CO28" s="15"/>
      <c r="CP28" s="54"/>
      <c r="CQ28" s="54"/>
      <c r="CR28" s="54"/>
      <c r="CS28" s="15"/>
      <c r="CT28" s="15"/>
      <c r="CU28" s="15"/>
      <c r="CV28" s="15"/>
      <c r="CW28" s="15"/>
      <c r="CX28" s="15"/>
      <c r="CY28" s="15"/>
      <c r="CZ28" s="54"/>
      <c r="DA28" s="54"/>
      <c r="DB28" s="54"/>
      <c r="DC28" s="15"/>
      <c r="DD28" s="15"/>
      <c r="DE28" s="15"/>
      <c r="DF28" s="15"/>
      <c r="DG28" s="15"/>
      <c r="DH28" s="15"/>
      <c r="DI28" s="15"/>
      <c r="DJ28" s="54"/>
      <c r="DK28" s="54"/>
      <c r="DL28" s="54"/>
      <c r="DM28" s="15"/>
      <c r="DN28" s="15"/>
      <c r="DO28" s="15"/>
      <c r="DP28" s="15"/>
      <c r="DQ28" s="15"/>
      <c r="DR28" s="15"/>
      <c r="DS28" s="15"/>
      <c r="DT28" s="54"/>
      <c r="DU28" s="54"/>
      <c r="DV28" s="54"/>
      <c r="DW28" s="15"/>
      <c r="DX28" s="15"/>
      <c r="DY28" s="15"/>
      <c r="DZ28" s="15"/>
      <c r="EA28" s="15"/>
      <c r="EB28" s="15"/>
      <c r="EC28" s="15"/>
      <c r="ED28" s="15"/>
      <c r="EE28" s="15"/>
      <c r="EF28" s="15"/>
      <c r="EG28" s="15"/>
      <c r="EH28" s="15"/>
      <c r="EI28" s="125"/>
    </row>
    <row r="29" spans="2:139" ht="15.75" customHeight="1" thickBot="1">
      <c r="B29" s="682" t="s">
        <v>27</v>
      </c>
      <c r="C29" s="627"/>
      <c r="D29" s="627"/>
      <c r="E29" s="627"/>
      <c r="F29" s="627"/>
      <c r="G29" s="627" t="s">
        <v>28</v>
      </c>
      <c r="H29" s="627"/>
      <c r="I29" s="627"/>
      <c r="J29" s="627"/>
      <c r="K29" s="627"/>
      <c r="L29" s="196" t="s">
        <v>98</v>
      </c>
      <c r="M29" s="197"/>
      <c r="N29" s="198"/>
      <c r="O29" s="57"/>
      <c r="P29" s="57"/>
      <c r="Q29" s="80"/>
      <c r="R29" s="80"/>
      <c r="S29" s="80"/>
      <c r="T29" s="80"/>
      <c r="U29" s="80"/>
      <c r="V29" s="56"/>
      <c r="W29" s="57"/>
      <c r="X29" s="57"/>
      <c r="Y29" s="57"/>
      <c r="Z29" s="57"/>
      <c r="AA29" s="80"/>
      <c r="AB29" s="80"/>
      <c r="AC29" s="80"/>
      <c r="AD29" s="80"/>
      <c r="AE29" s="80"/>
      <c r="AF29" s="57"/>
      <c r="AG29" s="56"/>
      <c r="AH29" s="57"/>
      <c r="AI29" s="57"/>
      <c r="AJ29" s="57"/>
      <c r="AK29" s="80"/>
      <c r="AL29" s="80"/>
      <c r="AM29" s="80"/>
      <c r="AN29" s="80"/>
      <c r="AO29" s="80"/>
      <c r="AP29" s="56"/>
      <c r="AQ29" s="56"/>
      <c r="AR29" s="57"/>
      <c r="AS29" s="57"/>
      <c r="AT29" s="57"/>
      <c r="AU29" s="80"/>
      <c r="AV29" s="80"/>
      <c r="AW29" s="80"/>
      <c r="AX29" s="80"/>
      <c r="AY29" s="80"/>
      <c r="AZ29" s="56"/>
      <c r="BA29" s="56"/>
      <c r="BB29" s="57"/>
      <c r="BC29" s="57"/>
      <c r="BD29" s="57"/>
      <c r="BE29" s="80"/>
      <c r="BF29" s="80"/>
      <c r="BG29" s="80"/>
      <c r="BH29" s="80"/>
      <c r="BI29" s="80"/>
      <c r="BJ29" s="56"/>
      <c r="BK29" s="56"/>
      <c r="BL29" s="57"/>
      <c r="BM29" s="57"/>
      <c r="BN29" s="57"/>
      <c r="BO29" s="80"/>
      <c r="BP29" s="80"/>
      <c r="BQ29" s="80"/>
      <c r="BR29" s="80"/>
      <c r="BS29" s="80"/>
      <c r="BT29" s="56"/>
      <c r="BU29" s="56"/>
      <c r="BV29" s="57"/>
      <c r="BW29" s="57"/>
      <c r="BX29" s="57"/>
      <c r="BY29" s="80"/>
      <c r="BZ29" s="80"/>
      <c r="CA29" s="80"/>
      <c r="CB29" s="80"/>
      <c r="CC29" s="80"/>
      <c r="CD29" s="56"/>
      <c r="CE29" s="56"/>
      <c r="CF29" s="57"/>
      <c r="CG29" s="57"/>
      <c r="CH29" s="57"/>
      <c r="CI29" s="80"/>
      <c r="CJ29" s="80"/>
      <c r="CK29" s="80"/>
      <c r="CL29" s="80"/>
      <c r="CM29" s="80"/>
      <c r="CN29" s="56"/>
      <c r="CO29" s="56"/>
      <c r="CP29" s="57"/>
      <c r="CQ29" s="57"/>
      <c r="CR29" s="57"/>
      <c r="CS29" s="80"/>
      <c r="CT29" s="80"/>
      <c r="CU29" s="80"/>
      <c r="CV29" s="80"/>
      <c r="CW29" s="80"/>
      <c r="CX29" s="56"/>
      <c r="CY29" s="56"/>
      <c r="CZ29" s="57"/>
      <c r="DA29" s="57"/>
      <c r="DB29" s="57"/>
      <c r="DC29" s="80"/>
      <c r="DD29" s="80"/>
      <c r="DE29" s="80"/>
      <c r="DF29" s="80"/>
      <c r="DG29" s="80"/>
      <c r="DH29" s="56"/>
      <c r="DI29" s="56"/>
      <c r="DJ29" s="57"/>
      <c r="DK29" s="57"/>
      <c r="DL29" s="57"/>
      <c r="DM29" s="80"/>
      <c r="DN29" s="80"/>
      <c r="DO29" s="80"/>
      <c r="DP29" s="80"/>
      <c r="DQ29" s="80"/>
      <c r="DR29" s="56"/>
      <c r="DS29" s="56"/>
      <c r="DT29" s="57"/>
      <c r="DU29" s="57"/>
      <c r="DV29" s="57"/>
      <c r="DW29" s="80"/>
      <c r="DX29" s="80"/>
      <c r="DY29" s="80"/>
      <c r="DZ29" s="80"/>
      <c r="EA29" s="80"/>
      <c r="EB29" s="56"/>
      <c r="EC29" s="56"/>
      <c r="ED29" s="56"/>
      <c r="EE29" s="56"/>
      <c r="EF29" s="56"/>
      <c r="EG29" s="56"/>
      <c r="EH29" s="56"/>
      <c r="EI29" s="126"/>
    </row>
    <row r="30" spans="2:139" ht="15.75" thickTop="1">
      <c r="B30" s="199"/>
      <c r="C30" s="200"/>
      <c r="D30" s="201"/>
      <c r="E30" s="201"/>
      <c r="F30" s="202"/>
      <c r="G30" s="200"/>
      <c r="H30" s="200"/>
      <c r="I30" s="200"/>
      <c r="J30" s="196"/>
      <c r="K30" s="196"/>
      <c r="L30" s="661" t="s">
        <v>150</v>
      </c>
      <c r="M30" s="661"/>
      <c r="N30" s="661"/>
      <c r="O30" s="59"/>
      <c r="P30" s="59"/>
      <c r="Q30" s="531"/>
      <c r="R30" s="531"/>
      <c r="S30" s="531"/>
      <c r="T30" s="531"/>
      <c r="U30" s="531"/>
      <c r="V30" s="56"/>
      <c r="W30" s="56"/>
      <c r="X30" s="59"/>
      <c r="Y30" s="59"/>
      <c r="Z30" s="59"/>
      <c r="AA30" s="531"/>
      <c r="AB30" s="531"/>
      <c r="AC30" s="531"/>
      <c r="AD30" s="531"/>
      <c r="AE30" s="531"/>
      <c r="AF30" s="56"/>
      <c r="AG30" s="56"/>
      <c r="AH30" s="59"/>
      <c r="AI30" s="59"/>
      <c r="AJ30" s="59"/>
      <c r="AK30" s="531"/>
      <c r="AL30" s="531"/>
      <c r="AM30" s="531"/>
      <c r="AN30" s="531"/>
      <c r="AO30" s="531"/>
      <c r="AP30" s="56"/>
      <c r="AQ30" s="56"/>
      <c r="AR30" s="59"/>
      <c r="AS30" s="59"/>
      <c r="AT30" s="59"/>
      <c r="AU30" s="531"/>
      <c r="AV30" s="531"/>
      <c r="AW30" s="531"/>
      <c r="AX30" s="531"/>
      <c r="AY30" s="531"/>
      <c r="AZ30" s="56"/>
      <c r="BA30" s="56"/>
      <c r="BB30" s="59"/>
      <c r="BC30" s="59"/>
      <c r="BD30" s="59"/>
      <c r="BE30" s="531"/>
      <c r="BF30" s="531"/>
      <c r="BG30" s="531"/>
      <c r="BH30" s="531"/>
      <c r="BI30" s="531"/>
      <c r="BJ30" s="56"/>
      <c r="BK30" s="56"/>
      <c r="BL30" s="59"/>
      <c r="BM30" s="59"/>
      <c r="BN30" s="59"/>
      <c r="BO30" s="531"/>
      <c r="BP30" s="531"/>
      <c r="BQ30" s="531"/>
      <c r="BR30" s="531"/>
      <c r="BS30" s="531"/>
      <c r="BT30" s="56"/>
      <c r="BU30" s="56"/>
      <c r="BV30" s="59"/>
      <c r="BW30" s="59"/>
      <c r="BX30" s="59"/>
      <c r="BY30" s="531"/>
      <c r="BZ30" s="531"/>
      <c r="CA30" s="531"/>
      <c r="CB30" s="531"/>
      <c r="CC30" s="531"/>
      <c r="CD30" s="56"/>
      <c r="CE30" s="56"/>
      <c r="CF30" s="59"/>
      <c r="CG30" s="59"/>
      <c r="CH30" s="59"/>
      <c r="CI30" s="531"/>
      <c r="CJ30" s="531"/>
      <c r="CK30" s="531"/>
      <c r="CL30" s="531"/>
      <c r="CM30" s="531"/>
      <c r="CN30" s="56"/>
      <c r="CO30" s="56"/>
      <c r="CP30" s="59"/>
      <c r="CQ30" s="59"/>
      <c r="CR30" s="59"/>
      <c r="CS30" s="531"/>
      <c r="CT30" s="531"/>
      <c r="CU30" s="531"/>
      <c r="CV30" s="531"/>
      <c r="CW30" s="531"/>
      <c r="CX30" s="56"/>
      <c r="CY30" s="56"/>
      <c r="CZ30" s="59"/>
      <c r="DA30" s="59"/>
      <c r="DB30" s="59"/>
      <c r="DC30" s="531"/>
      <c r="DD30" s="531"/>
      <c r="DE30" s="531"/>
      <c r="DF30" s="531"/>
      <c r="DG30" s="531"/>
      <c r="DH30" s="56"/>
      <c r="DI30" s="56"/>
      <c r="DJ30" s="59"/>
      <c r="DK30" s="59"/>
      <c r="DL30" s="59"/>
      <c r="DM30" s="531"/>
      <c r="DN30" s="531"/>
      <c r="DO30" s="531"/>
      <c r="DP30" s="531"/>
      <c r="DQ30" s="531"/>
      <c r="DR30" s="56"/>
      <c r="DS30" s="56"/>
      <c r="DT30" s="59"/>
      <c r="DU30" s="59"/>
      <c r="DV30" s="59"/>
      <c r="DW30" s="531"/>
      <c r="DX30" s="531"/>
      <c r="DY30" s="531"/>
      <c r="DZ30" s="531"/>
      <c r="EA30" s="531"/>
      <c r="EB30" s="56"/>
      <c r="EC30" s="56"/>
      <c r="ED30" s="56"/>
      <c r="EE30" s="56"/>
      <c r="EF30" s="56"/>
      <c r="EG30" s="56"/>
      <c r="EH30" s="56"/>
      <c r="EI30" s="126"/>
    </row>
    <row r="31" spans="2:139" ht="15">
      <c r="B31" s="199"/>
      <c r="C31" s="200"/>
      <c r="D31" s="201"/>
      <c r="E31" s="201"/>
      <c r="F31" s="202"/>
      <c r="G31" s="200"/>
      <c r="H31" s="200"/>
      <c r="I31" s="200"/>
      <c r="J31" s="197"/>
      <c r="K31" s="203"/>
      <c r="L31" s="203"/>
      <c r="M31" s="197"/>
      <c r="N31" s="197"/>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56"/>
      <c r="DV31" s="56"/>
      <c r="DW31" s="56"/>
      <c r="DX31" s="56"/>
      <c r="DY31" s="56"/>
      <c r="DZ31" s="56"/>
      <c r="EA31" s="56"/>
      <c r="EB31" s="56"/>
      <c r="EC31" s="56"/>
      <c r="ED31" s="56"/>
      <c r="EE31" s="56"/>
      <c r="EF31" s="56"/>
      <c r="EG31" s="56"/>
      <c r="EH31" s="56"/>
      <c r="EI31" s="126"/>
    </row>
    <row r="32" spans="2:139" ht="15.75" thickBot="1">
      <c r="B32" s="664" t="s">
        <v>151</v>
      </c>
      <c r="C32" s="665"/>
      <c r="D32" s="665"/>
      <c r="E32" s="665"/>
      <c r="F32" s="665"/>
      <c r="G32" s="665" t="s">
        <v>152</v>
      </c>
      <c r="H32" s="665"/>
      <c r="I32" s="665"/>
      <c r="J32" s="665"/>
      <c r="K32" s="665"/>
      <c r="L32" s="196" t="s">
        <v>99</v>
      </c>
      <c r="M32" s="197"/>
      <c r="N32" s="198"/>
      <c r="O32" s="57"/>
      <c r="P32" s="57"/>
      <c r="Q32" s="80"/>
      <c r="R32" s="80"/>
      <c r="S32" s="80"/>
      <c r="T32" s="80"/>
      <c r="U32" s="80"/>
      <c r="V32" s="56"/>
      <c r="W32" s="57"/>
      <c r="X32" s="57"/>
      <c r="Y32" s="57"/>
      <c r="Z32" s="57"/>
      <c r="AA32" s="80"/>
      <c r="AB32" s="80"/>
      <c r="AC32" s="80"/>
      <c r="AD32" s="80"/>
      <c r="AE32" s="80"/>
      <c r="AF32" s="57"/>
      <c r="AG32" s="56"/>
      <c r="AH32" s="57"/>
      <c r="AI32" s="57"/>
      <c r="AJ32" s="57"/>
      <c r="AK32" s="80"/>
      <c r="AL32" s="80"/>
      <c r="AM32" s="80"/>
      <c r="AN32" s="80"/>
      <c r="AO32" s="80"/>
      <c r="AP32" s="56"/>
      <c r="AQ32" s="56"/>
      <c r="AR32" s="57"/>
      <c r="AS32" s="57"/>
      <c r="AT32" s="57"/>
      <c r="AU32" s="80"/>
      <c r="AV32" s="80"/>
      <c r="AW32" s="80"/>
      <c r="AX32" s="80"/>
      <c r="AY32" s="80"/>
      <c r="AZ32" s="56"/>
      <c r="BA32" s="56"/>
      <c r="BB32" s="57"/>
      <c r="BC32" s="57"/>
      <c r="BD32" s="57"/>
      <c r="BE32" s="80"/>
      <c r="BF32" s="80"/>
      <c r="BG32" s="80"/>
      <c r="BH32" s="80"/>
      <c r="BI32" s="80"/>
      <c r="BJ32" s="56"/>
      <c r="BK32" s="56"/>
      <c r="BL32" s="57"/>
      <c r="BM32" s="57"/>
      <c r="BN32" s="57"/>
      <c r="BO32" s="80"/>
      <c r="BP32" s="80"/>
      <c r="BQ32" s="80"/>
      <c r="BR32" s="80"/>
      <c r="BS32" s="80"/>
      <c r="BT32" s="56"/>
      <c r="BU32" s="56"/>
      <c r="BV32" s="57"/>
      <c r="BW32" s="57"/>
      <c r="BX32" s="57"/>
      <c r="BY32" s="80"/>
      <c r="BZ32" s="80"/>
      <c r="CA32" s="80"/>
      <c r="CB32" s="80"/>
      <c r="CC32" s="80"/>
      <c r="CD32" s="56"/>
      <c r="CE32" s="56"/>
      <c r="CF32" s="57"/>
      <c r="CG32" s="57"/>
      <c r="CH32" s="57"/>
      <c r="CI32" s="80"/>
      <c r="CJ32" s="80"/>
      <c r="CK32" s="80"/>
      <c r="CL32" s="80"/>
      <c r="CM32" s="80"/>
      <c r="CN32" s="56"/>
      <c r="CO32" s="56"/>
      <c r="CP32" s="57"/>
      <c r="CQ32" s="57"/>
      <c r="CR32" s="57"/>
      <c r="CS32" s="80"/>
      <c r="CT32" s="80"/>
      <c r="CU32" s="80"/>
      <c r="CV32" s="80"/>
      <c r="CW32" s="80"/>
      <c r="CX32" s="56"/>
      <c r="CY32" s="56"/>
      <c r="CZ32" s="57"/>
      <c r="DA32" s="57"/>
      <c r="DB32" s="57"/>
      <c r="DC32" s="80"/>
      <c r="DD32" s="80"/>
      <c r="DE32" s="80"/>
      <c r="DF32" s="80"/>
      <c r="DG32" s="80"/>
      <c r="DH32" s="56"/>
      <c r="DI32" s="56"/>
      <c r="DJ32" s="57"/>
      <c r="DK32" s="57"/>
      <c r="DL32" s="57"/>
      <c r="DM32" s="80"/>
      <c r="DN32" s="80"/>
      <c r="DO32" s="80"/>
      <c r="DP32" s="80"/>
      <c r="DQ32" s="80"/>
      <c r="DR32" s="56"/>
      <c r="DS32" s="56"/>
      <c r="DT32" s="57"/>
      <c r="DU32" s="57"/>
      <c r="DV32" s="57"/>
      <c r="DW32" s="80"/>
      <c r="DX32" s="80"/>
      <c r="DY32" s="80"/>
      <c r="DZ32" s="80"/>
      <c r="EA32" s="80"/>
      <c r="EB32" s="56"/>
      <c r="EC32" s="56"/>
      <c r="ED32" s="56"/>
      <c r="EE32" s="56"/>
      <c r="EF32" s="56"/>
      <c r="EG32" s="56"/>
      <c r="EH32" s="56"/>
      <c r="EI32" s="126"/>
    </row>
    <row r="33" spans="2:139" ht="16.5" thickBot="1" thickTop="1">
      <c r="B33" s="666"/>
      <c r="C33" s="667"/>
      <c r="D33" s="667"/>
      <c r="E33" s="667"/>
      <c r="F33" s="667"/>
      <c r="G33" s="667"/>
      <c r="H33" s="667"/>
      <c r="I33" s="667"/>
      <c r="J33" s="667"/>
      <c r="K33" s="667"/>
      <c r="L33" s="621" t="s">
        <v>153</v>
      </c>
      <c r="M33" s="621"/>
      <c r="N33" s="621"/>
      <c r="O33" s="62"/>
      <c r="P33" s="62"/>
      <c r="Q33" s="539"/>
      <c r="R33" s="539"/>
      <c r="S33" s="539"/>
      <c r="T33" s="539"/>
      <c r="U33" s="539"/>
      <c r="V33" s="81"/>
      <c r="W33" s="81"/>
      <c r="X33" s="62"/>
      <c r="Y33" s="62"/>
      <c r="Z33" s="62"/>
      <c r="AA33" s="81"/>
      <c r="AB33" s="81"/>
      <c r="AC33" s="81"/>
      <c r="AD33" s="81"/>
      <c r="AE33" s="81"/>
      <c r="AF33" s="81"/>
      <c r="AG33" s="81"/>
      <c r="AH33" s="62"/>
      <c r="AI33" s="62"/>
      <c r="AJ33" s="62"/>
      <c r="AK33" s="81"/>
      <c r="AL33" s="81"/>
      <c r="AM33" s="81"/>
      <c r="AN33" s="81"/>
      <c r="AO33" s="81"/>
      <c r="AP33" s="81"/>
      <c r="AQ33" s="81"/>
      <c r="AR33" s="62"/>
      <c r="AS33" s="62"/>
      <c r="AT33" s="62"/>
      <c r="AU33" s="81"/>
      <c r="AV33" s="81"/>
      <c r="AW33" s="81"/>
      <c r="AX33" s="81"/>
      <c r="AY33" s="81"/>
      <c r="AZ33" s="81"/>
      <c r="BA33" s="81"/>
      <c r="BB33" s="62"/>
      <c r="BC33" s="62"/>
      <c r="BD33" s="62"/>
      <c r="BE33" s="81"/>
      <c r="BF33" s="81"/>
      <c r="BG33" s="81"/>
      <c r="BH33" s="81"/>
      <c r="BI33" s="81"/>
      <c r="BJ33" s="81"/>
      <c r="BK33" s="81"/>
      <c r="BL33" s="62"/>
      <c r="BM33" s="62"/>
      <c r="BN33" s="62"/>
      <c r="BO33" s="81"/>
      <c r="BP33" s="81"/>
      <c r="BQ33" s="81"/>
      <c r="BR33" s="81"/>
      <c r="BS33" s="81"/>
      <c r="BT33" s="81"/>
      <c r="BU33" s="81"/>
      <c r="BV33" s="62"/>
      <c r="BW33" s="62"/>
      <c r="BX33" s="62"/>
      <c r="BY33" s="81"/>
      <c r="BZ33" s="81"/>
      <c r="CA33" s="81"/>
      <c r="CB33" s="81"/>
      <c r="CC33" s="81"/>
      <c r="CD33" s="81"/>
      <c r="CE33" s="81"/>
      <c r="CF33" s="62"/>
      <c r="CG33" s="62"/>
      <c r="CH33" s="62"/>
      <c r="CI33" s="81"/>
      <c r="CJ33" s="81"/>
      <c r="CK33" s="81"/>
      <c r="CL33" s="81"/>
      <c r="CM33" s="81"/>
      <c r="CN33" s="81"/>
      <c r="CO33" s="81"/>
      <c r="CP33" s="62"/>
      <c r="CQ33" s="62"/>
      <c r="CR33" s="62"/>
      <c r="CS33" s="81"/>
      <c r="CT33" s="81"/>
      <c r="CU33" s="81"/>
      <c r="CV33" s="81"/>
      <c r="CW33" s="81"/>
      <c r="CX33" s="81"/>
      <c r="CY33" s="81"/>
      <c r="CZ33" s="62"/>
      <c r="DA33" s="62"/>
      <c r="DB33" s="62"/>
      <c r="DC33" s="81"/>
      <c r="DD33" s="81"/>
      <c r="DE33" s="81"/>
      <c r="DF33" s="81"/>
      <c r="DG33" s="81"/>
      <c r="DH33" s="81"/>
      <c r="DI33" s="81"/>
      <c r="DJ33" s="62"/>
      <c r="DK33" s="62"/>
      <c r="DL33" s="62"/>
      <c r="DM33" s="81"/>
      <c r="DN33" s="81"/>
      <c r="DO33" s="81"/>
      <c r="DP33" s="81"/>
      <c r="DQ33" s="81"/>
      <c r="DR33" s="81"/>
      <c r="DS33" s="81"/>
      <c r="DT33" s="62"/>
      <c r="DU33" s="62"/>
      <c r="DV33" s="62"/>
      <c r="DW33" s="81"/>
      <c r="DX33" s="81"/>
      <c r="DY33" s="81"/>
      <c r="DZ33" s="81"/>
      <c r="EA33" s="81"/>
      <c r="EB33" s="81"/>
      <c r="EC33" s="81"/>
      <c r="ED33" s="81"/>
      <c r="EE33" s="81"/>
      <c r="EF33" s="81"/>
      <c r="EG33" s="81"/>
      <c r="EH33" s="81"/>
      <c r="EI33" s="127"/>
    </row>
    <row r="34" spans="110:112" ht="15">
      <c r="DF34" s="79"/>
      <c r="DG34" s="79"/>
      <c r="DH34" s="79"/>
    </row>
  </sheetData>
  <sheetProtection/>
  <mergeCells count="156">
    <mergeCell ref="AY24:AZ24"/>
    <mergeCell ref="CM24:CN24"/>
    <mergeCell ref="DC30:DG30"/>
    <mergeCell ref="DM30:DQ30"/>
    <mergeCell ref="DW30:EA30"/>
    <mergeCell ref="B32:F32"/>
    <mergeCell ref="G32:K32"/>
    <mergeCell ref="BY30:CC30"/>
    <mergeCell ref="CI30:CM30"/>
    <mergeCell ref="CS30:CW30"/>
    <mergeCell ref="B33:F33"/>
    <mergeCell ref="G33:K33"/>
    <mergeCell ref="Q33:U33"/>
    <mergeCell ref="AU30:AY30"/>
    <mergeCell ref="BE30:BI30"/>
    <mergeCell ref="BO30:BS30"/>
    <mergeCell ref="L33:N33"/>
    <mergeCell ref="D24:G24"/>
    <mergeCell ref="B29:F29"/>
    <mergeCell ref="G29:K29"/>
    <mergeCell ref="Q30:U30"/>
    <mergeCell ref="AA30:AE30"/>
    <mergeCell ref="AK30:AO30"/>
    <mergeCell ref="L30:N30"/>
    <mergeCell ref="EF16:EF17"/>
    <mergeCell ref="B18:B22"/>
    <mergeCell ref="C18:C22"/>
    <mergeCell ref="E18:G18"/>
    <mergeCell ref="E19:G19"/>
    <mergeCell ref="E20:G20"/>
    <mergeCell ref="E21:G21"/>
    <mergeCell ref="E22:G22"/>
    <mergeCell ref="DZ16:DZ17"/>
    <mergeCell ref="EA16:EA17"/>
    <mergeCell ref="EB16:EB17"/>
    <mergeCell ref="EC16:EC17"/>
    <mergeCell ref="ED16:ED17"/>
    <mergeCell ref="EE16:EE17"/>
    <mergeCell ref="DP16:DP17"/>
    <mergeCell ref="DQ16:DQ17"/>
    <mergeCell ref="DR16:DR17"/>
    <mergeCell ref="DS16:DS17"/>
    <mergeCell ref="DT16:DV16"/>
    <mergeCell ref="DW16:DY16"/>
    <mergeCell ref="DF16:DF17"/>
    <mergeCell ref="DG16:DG17"/>
    <mergeCell ref="DH16:DH17"/>
    <mergeCell ref="DI16:DI17"/>
    <mergeCell ref="DJ16:DL16"/>
    <mergeCell ref="DM16:DO16"/>
    <mergeCell ref="CV16:CV17"/>
    <mergeCell ref="CW16:CW17"/>
    <mergeCell ref="CX16:CX17"/>
    <mergeCell ref="CY16:CY17"/>
    <mergeCell ref="CZ16:DB16"/>
    <mergeCell ref="DC16:DE16"/>
    <mergeCell ref="CL16:CL17"/>
    <mergeCell ref="CM16:CM17"/>
    <mergeCell ref="CN16:CN17"/>
    <mergeCell ref="CO16:CO17"/>
    <mergeCell ref="CP16:CR16"/>
    <mergeCell ref="CS16:CU16"/>
    <mergeCell ref="CB16:CB17"/>
    <mergeCell ref="CC16:CC17"/>
    <mergeCell ref="CD16:CD17"/>
    <mergeCell ref="CE16:CE17"/>
    <mergeCell ref="CF16:CH16"/>
    <mergeCell ref="CI16:CK16"/>
    <mergeCell ref="BR16:BR17"/>
    <mergeCell ref="BS16:BS17"/>
    <mergeCell ref="BT16:BT17"/>
    <mergeCell ref="BU16:BU17"/>
    <mergeCell ref="BV16:BX16"/>
    <mergeCell ref="BY16:CA16"/>
    <mergeCell ref="BH16:BH17"/>
    <mergeCell ref="BI16:BI17"/>
    <mergeCell ref="BJ16:BJ17"/>
    <mergeCell ref="BK16:BK17"/>
    <mergeCell ref="BL16:BN16"/>
    <mergeCell ref="BO16:BQ16"/>
    <mergeCell ref="AX16:AX17"/>
    <mergeCell ref="AY16:AY17"/>
    <mergeCell ref="AZ16:AZ17"/>
    <mergeCell ref="BA16:BA17"/>
    <mergeCell ref="BB16:BD16"/>
    <mergeCell ref="BE16:BG16"/>
    <mergeCell ref="AN16:AN17"/>
    <mergeCell ref="AO16:AO17"/>
    <mergeCell ref="AP16:AP17"/>
    <mergeCell ref="AQ16:AQ17"/>
    <mergeCell ref="AR16:AT16"/>
    <mergeCell ref="AU16:AW16"/>
    <mergeCell ref="AD16:AD17"/>
    <mergeCell ref="AE16:AE17"/>
    <mergeCell ref="AF16:AF17"/>
    <mergeCell ref="AG16:AG17"/>
    <mergeCell ref="AH16:AJ16"/>
    <mergeCell ref="AK16:AM16"/>
    <mergeCell ref="T16:T17"/>
    <mergeCell ref="U16:U17"/>
    <mergeCell ref="V16:V17"/>
    <mergeCell ref="W16:W17"/>
    <mergeCell ref="X16:Z16"/>
    <mergeCell ref="AA16:AC16"/>
    <mergeCell ref="J16:J17"/>
    <mergeCell ref="K16:K17"/>
    <mergeCell ref="L16:L17"/>
    <mergeCell ref="M16:M17"/>
    <mergeCell ref="N16:P16"/>
    <mergeCell ref="Q16:S16"/>
    <mergeCell ref="CX15:DG15"/>
    <mergeCell ref="DH15:DQ15"/>
    <mergeCell ref="DR15:EA15"/>
    <mergeCell ref="EB15:ED15"/>
    <mergeCell ref="EE15:EF15"/>
    <mergeCell ref="EH15:EI15"/>
    <mergeCell ref="AP15:AY15"/>
    <mergeCell ref="AZ15:BI15"/>
    <mergeCell ref="BJ15:BS15"/>
    <mergeCell ref="BT15:CC15"/>
    <mergeCell ref="CD15:CM15"/>
    <mergeCell ref="CN15:CW15"/>
    <mergeCell ref="DY12:EF12"/>
    <mergeCell ref="EG12:EI12"/>
    <mergeCell ref="B15:C17"/>
    <mergeCell ref="D15:G17"/>
    <mergeCell ref="H15:H17"/>
    <mergeCell ref="I15:I17"/>
    <mergeCell ref="J15:K15"/>
    <mergeCell ref="L15:U15"/>
    <mergeCell ref="V15:AE15"/>
    <mergeCell ref="AF15:AO15"/>
    <mergeCell ref="BT12:BY12"/>
    <mergeCell ref="CA12:CI12"/>
    <mergeCell ref="CK12:CS12"/>
    <mergeCell ref="CU12:DC12"/>
    <mergeCell ref="DE12:DM12"/>
    <mergeCell ref="DO12:DW12"/>
    <mergeCell ref="B8:U8"/>
    <mergeCell ref="B10:G11"/>
    <mergeCell ref="J10:EI11"/>
    <mergeCell ref="B12:I13"/>
    <mergeCell ref="J12:U12"/>
    <mergeCell ref="V12:AE12"/>
    <mergeCell ref="AF12:AO12"/>
    <mergeCell ref="AP12:AY12"/>
    <mergeCell ref="AZ12:BI12"/>
    <mergeCell ref="BJ12:BS12"/>
    <mergeCell ref="B7:U7"/>
    <mergeCell ref="B3:F6"/>
    <mergeCell ref="G3:I6"/>
    <mergeCell ref="J3:AF6"/>
    <mergeCell ref="AG3:AM3"/>
    <mergeCell ref="AG4:AM4"/>
    <mergeCell ref="AG5:AM5"/>
    <mergeCell ref="AG6:AM6"/>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B3:EX40"/>
  <sheetViews>
    <sheetView zoomScalePageLayoutView="0" workbookViewId="0" topLeftCell="A19">
      <selection activeCell="ED28" sqref="ED28"/>
    </sheetView>
  </sheetViews>
  <sheetFormatPr defaultColWidth="11.421875" defaultRowHeight="15"/>
  <cols>
    <col min="2" max="2" width="9.57421875" style="0" customWidth="1"/>
    <col min="3" max="3" width="17.140625" style="0" customWidth="1"/>
    <col min="8" max="8" width="12.8515625" style="0" customWidth="1"/>
    <col min="9" max="9" width="13.7109375" style="0" customWidth="1"/>
    <col min="30" max="30" width="30.57421875" style="0" customWidth="1"/>
    <col min="40" max="40" width="42.00390625" style="0" customWidth="1"/>
  </cols>
  <sheetData>
    <row r="3" spans="2:39" ht="15">
      <c r="B3" s="474"/>
      <c r="C3" s="475"/>
      <c r="D3" s="475"/>
      <c r="E3" s="475"/>
      <c r="F3" s="476"/>
      <c r="G3" s="483" t="s">
        <v>31</v>
      </c>
      <c r="H3" s="430"/>
      <c r="I3" s="430"/>
      <c r="J3" s="487" t="s">
        <v>32</v>
      </c>
      <c r="K3" s="487"/>
      <c r="L3" s="487"/>
      <c r="M3" s="487"/>
      <c r="N3" s="487"/>
      <c r="O3" s="487"/>
      <c r="P3" s="487"/>
      <c r="Q3" s="487"/>
      <c r="R3" s="487"/>
      <c r="S3" s="487"/>
      <c r="T3" s="487"/>
      <c r="U3" s="487"/>
      <c r="V3" s="487"/>
      <c r="W3" s="487"/>
      <c r="X3" s="487"/>
      <c r="Y3" s="487"/>
      <c r="Z3" s="487"/>
      <c r="AA3" s="487"/>
      <c r="AB3" s="487"/>
      <c r="AC3" s="487"/>
      <c r="AD3" s="487"/>
      <c r="AE3" s="487"/>
      <c r="AF3" s="488"/>
      <c r="AG3" s="464" t="s">
        <v>33</v>
      </c>
      <c r="AH3" s="465"/>
      <c r="AI3" s="465"/>
      <c r="AJ3" s="465"/>
      <c r="AK3" s="465"/>
      <c r="AL3" s="465"/>
      <c r="AM3" s="466"/>
    </row>
    <row r="4" spans="2:39" ht="15">
      <c r="B4" s="477"/>
      <c r="C4" s="478"/>
      <c r="D4" s="478"/>
      <c r="E4" s="478"/>
      <c r="F4" s="479"/>
      <c r="G4" s="484"/>
      <c r="H4" s="431"/>
      <c r="I4" s="431"/>
      <c r="J4" s="489"/>
      <c r="K4" s="489"/>
      <c r="L4" s="489"/>
      <c r="M4" s="489"/>
      <c r="N4" s="489"/>
      <c r="O4" s="489"/>
      <c r="P4" s="489"/>
      <c r="Q4" s="489"/>
      <c r="R4" s="489"/>
      <c r="S4" s="489"/>
      <c r="T4" s="489"/>
      <c r="U4" s="489"/>
      <c r="V4" s="489"/>
      <c r="W4" s="489"/>
      <c r="X4" s="489"/>
      <c r="Y4" s="489"/>
      <c r="Z4" s="489"/>
      <c r="AA4" s="489"/>
      <c r="AB4" s="489"/>
      <c r="AC4" s="489"/>
      <c r="AD4" s="489"/>
      <c r="AE4" s="489"/>
      <c r="AF4" s="490"/>
      <c r="AG4" s="467" t="s">
        <v>2</v>
      </c>
      <c r="AH4" s="468"/>
      <c r="AI4" s="468"/>
      <c r="AJ4" s="468"/>
      <c r="AK4" s="468"/>
      <c r="AL4" s="468"/>
      <c r="AM4" s="469"/>
    </row>
    <row r="5" spans="2:39" ht="15">
      <c r="B5" s="477"/>
      <c r="C5" s="478"/>
      <c r="D5" s="478"/>
      <c r="E5" s="478"/>
      <c r="F5" s="479"/>
      <c r="G5" s="484"/>
      <c r="H5" s="431"/>
      <c r="I5" s="431"/>
      <c r="J5" s="489"/>
      <c r="K5" s="489"/>
      <c r="L5" s="489"/>
      <c r="M5" s="489"/>
      <c r="N5" s="489"/>
      <c r="O5" s="489"/>
      <c r="P5" s="489"/>
      <c r="Q5" s="489"/>
      <c r="R5" s="489"/>
      <c r="S5" s="489"/>
      <c r="T5" s="489"/>
      <c r="U5" s="489"/>
      <c r="V5" s="489"/>
      <c r="W5" s="489"/>
      <c r="X5" s="489"/>
      <c r="Y5" s="489"/>
      <c r="Z5" s="489"/>
      <c r="AA5" s="489"/>
      <c r="AB5" s="489"/>
      <c r="AC5" s="489"/>
      <c r="AD5" s="489"/>
      <c r="AE5" s="489"/>
      <c r="AF5" s="490"/>
      <c r="AG5" s="467" t="s">
        <v>3</v>
      </c>
      <c r="AH5" s="468"/>
      <c r="AI5" s="468"/>
      <c r="AJ5" s="468"/>
      <c r="AK5" s="468"/>
      <c r="AL5" s="468"/>
      <c r="AM5" s="469"/>
    </row>
    <row r="6" spans="2:39" ht="15">
      <c r="B6" s="480"/>
      <c r="C6" s="481"/>
      <c r="D6" s="481"/>
      <c r="E6" s="481"/>
      <c r="F6" s="482"/>
      <c r="G6" s="485"/>
      <c r="H6" s="486"/>
      <c r="I6" s="486"/>
      <c r="J6" s="491"/>
      <c r="K6" s="491"/>
      <c r="L6" s="491"/>
      <c r="M6" s="491"/>
      <c r="N6" s="491"/>
      <c r="O6" s="491"/>
      <c r="P6" s="491"/>
      <c r="Q6" s="491"/>
      <c r="R6" s="491"/>
      <c r="S6" s="491"/>
      <c r="T6" s="491"/>
      <c r="U6" s="491"/>
      <c r="V6" s="491"/>
      <c r="W6" s="491"/>
      <c r="X6" s="491"/>
      <c r="Y6" s="491"/>
      <c r="Z6" s="491"/>
      <c r="AA6" s="491"/>
      <c r="AB6" s="491"/>
      <c r="AC6" s="491"/>
      <c r="AD6" s="491"/>
      <c r="AE6" s="491"/>
      <c r="AF6" s="492"/>
      <c r="AG6" s="470" t="s">
        <v>5</v>
      </c>
      <c r="AH6" s="471"/>
      <c r="AI6" s="471"/>
      <c r="AJ6" s="471"/>
      <c r="AK6" s="471"/>
      <c r="AL6" s="471"/>
      <c r="AM6" s="472"/>
    </row>
    <row r="7" spans="2:132" ht="19.5">
      <c r="B7" s="473"/>
      <c r="C7" s="473"/>
      <c r="D7" s="473"/>
      <c r="E7" s="473"/>
      <c r="F7" s="473"/>
      <c r="G7" s="473"/>
      <c r="H7" s="473"/>
      <c r="I7" s="473"/>
      <c r="J7" s="473"/>
      <c r="K7" s="473"/>
      <c r="L7" s="473"/>
      <c r="M7" s="473"/>
      <c r="N7" s="473"/>
      <c r="O7" s="473"/>
      <c r="P7" s="473"/>
      <c r="Q7" s="473"/>
      <c r="R7" s="473"/>
      <c r="S7" s="473"/>
      <c r="T7" s="473"/>
      <c r="U7" s="473"/>
      <c r="EB7" s="86"/>
    </row>
    <row r="8" spans="2:21" ht="19.5">
      <c r="B8" s="473" t="s">
        <v>34</v>
      </c>
      <c r="C8" s="473"/>
      <c r="D8" s="473"/>
      <c r="E8" s="473"/>
      <c r="F8" s="473"/>
      <c r="G8" s="473"/>
      <c r="H8" s="473"/>
      <c r="I8" s="473"/>
      <c r="J8" s="473"/>
      <c r="K8" s="473"/>
      <c r="L8" s="473"/>
      <c r="M8" s="473"/>
      <c r="N8" s="473"/>
      <c r="O8" s="473"/>
      <c r="P8" s="473"/>
      <c r="Q8" s="473"/>
      <c r="R8" s="473"/>
      <c r="S8" s="473"/>
      <c r="T8" s="473"/>
      <c r="U8" s="473"/>
    </row>
    <row r="9" ht="15.75" thickBot="1"/>
    <row r="10" spans="2:139" ht="18.75" thickTop="1">
      <c r="B10" s="575" t="s">
        <v>7</v>
      </c>
      <c r="C10" s="576"/>
      <c r="D10" s="576"/>
      <c r="E10" s="576"/>
      <c r="F10" s="576"/>
      <c r="G10" s="576"/>
      <c r="H10" s="2"/>
      <c r="I10" s="2"/>
      <c r="J10" s="585" t="s">
        <v>122</v>
      </c>
      <c r="K10" s="586"/>
      <c r="L10" s="586"/>
      <c r="M10" s="586"/>
      <c r="N10" s="586"/>
      <c r="O10" s="586"/>
      <c r="P10" s="586"/>
      <c r="Q10" s="586"/>
      <c r="R10" s="586"/>
      <c r="S10" s="586"/>
      <c r="T10" s="586"/>
      <c r="U10" s="586"/>
      <c r="V10" s="586"/>
      <c r="W10" s="586"/>
      <c r="X10" s="586"/>
      <c r="Y10" s="586"/>
      <c r="Z10" s="586"/>
      <c r="AA10" s="586"/>
      <c r="AB10" s="586"/>
      <c r="AC10" s="586"/>
      <c r="AD10" s="586"/>
      <c r="AE10" s="586"/>
      <c r="AF10" s="586"/>
      <c r="AG10" s="586"/>
      <c r="AH10" s="586"/>
      <c r="AI10" s="586"/>
      <c r="AJ10" s="586"/>
      <c r="AK10" s="586"/>
      <c r="AL10" s="586"/>
      <c r="AM10" s="586"/>
      <c r="AN10" s="586"/>
      <c r="AO10" s="586"/>
      <c r="AP10" s="586"/>
      <c r="AQ10" s="586"/>
      <c r="AR10" s="586"/>
      <c r="AS10" s="586"/>
      <c r="AT10" s="586"/>
      <c r="AU10" s="586"/>
      <c r="AV10" s="586"/>
      <c r="AW10" s="586"/>
      <c r="AX10" s="586"/>
      <c r="AY10" s="586"/>
      <c r="AZ10" s="586"/>
      <c r="BA10" s="586"/>
      <c r="BB10" s="586"/>
      <c r="BC10" s="586"/>
      <c r="BD10" s="586"/>
      <c r="BE10" s="586"/>
      <c r="BF10" s="586"/>
      <c r="BG10" s="586"/>
      <c r="BH10" s="586"/>
      <c r="BI10" s="586"/>
      <c r="BJ10" s="586"/>
      <c r="BK10" s="586"/>
      <c r="BL10" s="586"/>
      <c r="BM10" s="586"/>
      <c r="BN10" s="586"/>
      <c r="BO10" s="586"/>
      <c r="BP10" s="586"/>
      <c r="BQ10" s="586"/>
      <c r="BR10" s="586"/>
      <c r="BS10" s="586"/>
      <c r="BT10" s="586"/>
      <c r="BU10" s="586"/>
      <c r="BV10" s="586"/>
      <c r="BW10" s="586"/>
      <c r="BX10" s="586"/>
      <c r="BY10" s="586"/>
      <c r="BZ10" s="586"/>
      <c r="CA10" s="586"/>
      <c r="CB10" s="586"/>
      <c r="CC10" s="586"/>
      <c r="CD10" s="586"/>
      <c r="CE10" s="586"/>
      <c r="CF10" s="586"/>
      <c r="CG10" s="586"/>
      <c r="CH10" s="586"/>
      <c r="CI10" s="586"/>
      <c r="CJ10" s="586"/>
      <c r="CK10" s="586"/>
      <c r="CL10" s="586"/>
      <c r="CM10" s="586"/>
      <c r="CN10" s="586"/>
      <c r="CO10" s="586"/>
      <c r="CP10" s="586"/>
      <c r="CQ10" s="586"/>
      <c r="CR10" s="586"/>
      <c r="CS10" s="586"/>
      <c r="CT10" s="586"/>
      <c r="CU10" s="586"/>
      <c r="CV10" s="586"/>
      <c r="CW10" s="586"/>
      <c r="CX10" s="586"/>
      <c r="CY10" s="586"/>
      <c r="CZ10" s="586"/>
      <c r="DA10" s="586"/>
      <c r="DB10" s="586"/>
      <c r="DC10" s="586"/>
      <c r="DD10" s="586"/>
      <c r="DE10" s="586"/>
      <c r="DF10" s="586"/>
      <c r="DG10" s="586"/>
      <c r="DH10" s="586"/>
      <c r="DI10" s="586"/>
      <c r="DJ10" s="586"/>
      <c r="DK10" s="586"/>
      <c r="DL10" s="586"/>
      <c r="DM10" s="586"/>
      <c r="DN10" s="586"/>
      <c r="DO10" s="586"/>
      <c r="DP10" s="586"/>
      <c r="DQ10" s="586"/>
      <c r="DR10" s="586"/>
      <c r="DS10" s="586"/>
      <c r="DT10" s="586"/>
      <c r="DU10" s="586"/>
      <c r="DV10" s="586"/>
      <c r="DW10" s="586"/>
      <c r="DX10" s="586"/>
      <c r="DY10" s="586"/>
      <c r="DZ10" s="586"/>
      <c r="EA10" s="586"/>
      <c r="EB10" s="586"/>
      <c r="EC10" s="586"/>
      <c r="ED10" s="586"/>
      <c r="EE10" s="586"/>
      <c r="EF10" s="586"/>
      <c r="EG10" s="586"/>
      <c r="EH10" s="586"/>
      <c r="EI10" s="587"/>
    </row>
    <row r="11" spans="2:139" ht="18">
      <c r="B11" s="577"/>
      <c r="C11" s="578"/>
      <c r="D11" s="578"/>
      <c r="E11" s="578"/>
      <c r="F11" s="578"/>
      <c r="G11" s="578"/>
      <c r="H11" s="3"/>
      <c r="I11" s="3"/>
      <c r="J11" s="588"/>
      <c r="K11" s="589"/>
      <c r="L11" s="589"/>
      <c r="M11" s="589"/>
      <c r="N11" s="589"/>
      <c r="O11" s="589"/>
      <c r="P11" s="589"/>
      <c r="Q11" s="589"/>
      <c r="R11" s="589"/>
      <c r="S11" s="589"/>
      <c r="T11" s="589"/>
      <c r="U11" s="589"/>
      <c r="V11" s="589"/>
      <c r="W11" s="589"/>
      <c r="X11" s="589"/>
      <c r="Y11" s="589"/>
      <c r="Z11" s="589"/>
      <c r="AA11" s="589"/>
      <c r="AB11" s="589"/>
      <c r="AC11" s="589"/>
      <c r="AD11" s="589"/>
      <c r="AE11" s="589"/>
      <c r="AF11" s="589"/>
      <c r="AG11" s="589"/>
      <c r="AH11" s="589"/>
      <c r="AI11" s="589"/>
      <c r="AJ11" s="589"/>
      <c r="AK11" s="589"/>
      <c r="AL11" s="589"/>
      <c r="AM11" s="589"/>
      <c r="AN11" s="589"/>
      <c r="AO11" s="589"/>
      <c r="AP11" s="589"/>
      <c r="AQ11" s="589"/>
      <c r="AR11" s="589"/>
      <c r="AS11" s="589"/>
      <c r="AT11" s="589"/>
      <c r="AU11" s="589"/>
      <c r="AV11" s="589"/>
      <c r="AW11" s="589"/>
      <c r="AX11" s="589"/>
      <c r="AY11" s="589"/>
      <c r="AZ11" s="589"/>
      <c r="BA11" s="589"/>
      <c r="BB11" s="589"/>
      <c r="BC11" s="589"/>
      <c r="BD11" s="589"/>
      <c r="BE11" s="589"/>
      <c r="BF11" s="589"/>
      <c r="BG11" s="589"/>
      <c r="BH11" s="589"/>
      <c r="BI11" s="589"/>
      <c r="BJ11" s="589"/>
      <c r="BK11" s="589"/>
      <c r="BL11" s="589"/>
      <c r="BM11" s="589"/>
      <c r="BN11" s="589"/>
      <c r="BO11" s="589"/>
      <c r="BP11" s="589"/>
      <c r="BQ11" s="589"/>
      <c r="BR11" s="589"/>
      <c r="BS11" s="589"/>
      <c r="BT11" s="589"/>
      <c r="BU11" s="589"/>
      <c r="BV11" s="589"/>
      <c r="BW11" s="589"/>
      <c r="BX11" s="589"/>
      <c r="BY11" s="589"/>
      <c r="BZ11" s="589"/>
      <c r="CA11" s="589"/>
      <c r="CB11" s="589"/>
      <c r="CC11" s="589"/>
      <c r="CD11" s="589"/>
      <c r="CE11" s="589"/>
      <c r="CF11" s="589"/>
      <c r="CG11" s="589"/>
      <c r="CH11" s="589"/>
      <c r="CI11" s="589"/>
      <c r="CJ11" s="589"/>
      <c r="CK11" s="589"/>
      <c r="CL11" s="589"/>
      <c r="CM11" s="589"/>
      <c r="CN11" s="589"/>
      <c r="CO11" s="589"/>
      <c r="CP11" s="589"/>
      <c r="CQ11" s="589"/>
      <c r="CR11" s="589"/>
      <c r="CS11" s="589"/>
      <c r="CT11" s="589"/>
      <c r="CU11" s="589"/>
      <c r="CV11" s="589"/>
      <c r="CW11" s="589"/>
      <c r="CX11" s="589"/>
      <c r="CY11" s="589"/>
      <c r="CZ11" s="589"/>
      <c r="DA11" s="589"/>
      <c r="DB11" s="589"/>
      <c r="DC11" s="589"/>
      <c r="DD11" s="589"/>
      <c r="DE11" s="589"/>
      <c r="DF11" s="589"/>
      <c r="DG11" s="589"/>
      <c r="DH11" s="589"/>
      <c r="DI11" s="589"/>
      <c r="DJ11" s="589"/>
      <c r="DK11" s="589"/>
      <c r="DL11" s="589"/>
      <c r="DM11" s="589"/>
      <c r="DN11" s="589"/>
      <c r="DO11" s="589"/>
      <c r="DP11" s="589"/>
      <c r="DQ11" s="589"/>
      <c r="DR11" s="589"/>
      <c r="DS11" s="589"/>
      <c r="DT11" s="589"/>
      <c r="DU11" s="589"/>
      <c r="DV11" s="589"/>
      <c r="DW11" s="589"/>
      <c r="DX11" s="589"/>
      <c r="DY11" s="589"/>
      <c r="DZ11" s="589"/>
      <c r="EA11" s="589"/>
      <c r="EB11" s="589"/>
      <c r="EC11" s="589"/>
      <c r="ED11" s="589"/>
      <c r="EE11" s="589"/>
      <c r="EF11" s="589"/>
      <c r="EG11" s="589"/>
      <c r="EH11" s="589"/>
      <c r="EI11" s="590"/>
    </row>
    <row r="12" spans="2:139" ht="18">
      <c r="B12" s="579" t="s">
        <v>116</v>
      </c>
      <c r="C12" s="580"/>
      <c r="D12" s="580"/>
      <c r="E12" s="580"/>
      <c r="F12" s="580"/>
      <c r="G12" s="580"/>
      <c r="H12" s="580"/>
      <c r="I12" s="581"/>
      <c r="J12" s="493" t="s">
        <v>120</v>
      </c>
      <c r="K12" s="494"/>
      <c r="L12" s="494"/>
      <c r="M12" s="494"/>
      <c r="N12" s="494"/>
      <c r="O12" s="494"/>
      <c r="P12" s="494"/>
      <c r="Q12" s="494"/>
      <c r="R12" s="494"/>
      <c r="S12" s="494"/>
      <c r="T12" s="494"/>
      <c r="U12" s="495"/>
      <c r="V12" s="496" t="s">
        <v>121</v>
      </c>
      <c r="W12" s="494"/>
      <c r="X12" s="494"/>
      <c r="Y12" s="494"/>
      <c r="Z12" s="494"/>
      <c r="AA12" s="494"/>
      <c r="AB12" s="494"/>
      <c r="AC12" s="494"/>
      <c r="AD12" s="494"/>
      <c r="AE12" s="495"/>
      <c r="AF12" s="496" t="s">
        <v>35</v>
      </c>
      <c r="AG12" s="494"/>
      <c r="AH12" s="494"/>
      <c r="AI12" s="494"/>
      <c r="AJ12" s="494"/>
      <c r="AK12" s="494"/>
      <c r="AL12" s="494"/>
      <c r="AM12" s="494"/>
      <c r="AN12" s="494"/>
      <c r="AO12" s="495"/>
      <c r="AP12" s="496"/>
      <c r="AQ12" s="494"/>
      <c r="AR12" s="494"/>
      <c r="AS12" s="494"/>
      <c r="AT12" s="494"/>
      <c r="AU12" s="494"/>
      <c r="AV12" s="494"/>
      <c r="AW12" s="494"/>
      <c r="AX12" s="494"/>
      <c r="AY12" s="494"/>
      <c r="AZ12" s="494"/>
      <c r="BA12" s="494"/>
      <c r="BB12" s="494"/>
      <c r="BC12" s="494"/>
      <c r="BD12" s="494"/>
      <c r="BE12" s="494"/>
      <c r="BF12" s="494"/>
      <c r="BG12" s="494"/>
      <c r="BH12" s="494"/>
      <c r="BI12" s="494"/>
      <c r="BJ12" s="494"/>
      <c r="BK12" s="494"/>
      <c r="BL12" s="494"/>
      <c r="BM12" s="494"/>
      <c r="BN12" s="494"/>
      <c r="BO12" s="494"/>
      <c r="BP12" s="494"/>
      <c r="BQ12" s="494"/>
      <c r="BR12" s="494"/>
      <c r="BS12" s="494"/>
      <c r="BT12" s="494"/>
      <c r="BU12" s="494"/>
      <c r="BV12" s="494"/>
      <c r="BW12" s="494"/>
      <c r="BX12" s="494"/>
      <c r="BY12" s="494"/>
      <c r="BZ12" s="20"/>
      <c r="CA12" s="494"/>
      <c r="CB12" s="494"/>
      <c r="CC12" s="494"/>
      <c r="CD12" s="494"/>
      <c r="CE12" s="494"/>
      <c r="CF12" s="494"/>
      <c r="CG12" s="494"/>
      <c r="CH12" s="494"/>
      <c r="CI12" s="494"/>
      <c r="CJ12" s="20"/>
      <c r="CK12" s="494"/>
      <c r="CL12" s="494"/>
      <c r="CM12" s="494"/>
      <c r="CN12" s="494"/>
      <c r="CO12" s="494"/>
      <c r="CP12" s="494"/>
      <c r="CQ12" s="494"/>
      <c r="CR12" s="494"/>
      <c r="CS12" s="494"/>
      <c r="CT12" s="20"/>
      <c r="CU12" s="494"/>
      <c r="CV12" s="494"/>
      <c r="CW12" s="494"/>
      <c r="CX12" s="494"/>
      <c r="CY12" s="494"/>
      <c r="CZ12" s="494"/>
      <c r="DA12" s="494"/>
      <c r="DB12" s="494"/>
      <c r="DC12" s="494"/>
      <c r="DD12" s="20"/>
      <c r="DE12" s="494"/>
      <c r="DF12" s="494"/>
      <c r="DG12" s="494"/>
      <c r="DH12" s="494"/>
      <c r="DI12" s="494"/>
      <c r="DJ12" s="494"/>
      <c r="DK12" s="494"/>
      <c r="DL12" s="494"/>
      <c r="DM12" s="494"/>
      <c r="DN12" s="20"/>
      <c r="DO12" s="494"/>
      <c r="DP12" s="494"/>
      <c r="DQ12" s="494"/>
      <c r="DR12" s="494"/>
      <c r="DS12" s="494"/>
      <c r="DT12" s="494"/>
      <c r="DU12" s="494"/>
      <c r="DV12" s="494"/>
      <c r="DW12" s="494"/>
      <c r="DX12" s="20"/>
      <c r="DY12" s="494"/>
      <c r="DZ12" s="494"/>
      <c r="EA12" s="494"/>
      <c r="EB12" s="494"/>
      <c r="EC12" s="494"/>
      <c r="ED12" s="494"/>
      <c r="EE12" s="494"/>
      <c r="EF12" s="495"/>
      <c r="EG12" s="496" t="s">
        <v>36</v>
      </c>
      <c r="EH12" s="494"/>
      <c r="EI12" s="497"/>
    </row>
    <row r="13" spans="2:139" ht="18.75" thickBot="1">
      <c r="B13" s="582"/>
      <c r="C13" s="583"/>
      <c r="D13" s="583"/>
      <c r="E13" s="583"/>
      <c r="F13" s="583"/>
      <c r="G13" s="583"/>
      <c r="H13" s="583"/>
      <c r="I13" s="584"/>
      <c r="J13" s="21"/>
      <c r="K13" s="22"/>
      <c r="L13" s="22"/>
      <c r="M13" s="22"/>
      <c r="N13" s="22"/>
      <c r="O13" s="22"/>
      <c r="P13" s="22"/>
      <c r="Q13" s="22"/>
      <c r="R13" s="22"/>
      <c r="S13" s="22"/>
      <c r="T13" s="22"/>
      <c r="U13" s="63"/>
      <c r="V13" s="64"/>
      <c r="W13" s="22"/>
      <c r="X13" s="22"/>
      <c r="Y13" s="22"/>
      <c r="Z13" s="22"/>
      <c r="AA13" s="22"/>
      <c r="AB13" s="22"/>
      <c r="AC13" s="22"/>
      <c r="AD13" s="22"/>
      <c r="AE13" s="63"/>
      <c r="AF13" s="22"/>
      <c r="AG13" s="22"/>
      <c r="AH13" s="22"/>
      <c r="AI13" s="22"/>
      <c r="AJ13" s="22"/>
      <c r="AK13" s="22"/>
      <c r="AL13" s="22"/>
      <c r="AM13" s="22"/>
      <c r="AN13" s="22"/>
      <c r="AO13" s="63"/>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2"/>
      <c r="DW13" s="22"/>
      <c r="DX13" s="22"/>
      <c r="DY13" s="22"/>
      <c r="DZ13" s="22"/>
      <c r="EA13" s="22"/>
      <c r="EB13" s="22"/>
      <c r="EC13" s="22"/>
      <c r="ED13" s="22"/>
      <c r="EE13" s="22"/>
      <c r="EF13" s="22"/>
      <c r="EG13" s="64"/>
      <c r="EH13" s="22"/>
      <c r="EI13" s="103"/>
    </row>
    <row r="14" ht="16.5" thickBot="1" thickTop="1"/>
    <row r="15" spans="2:139" ht="29.25" thickTop="1">
      <c r="B15" s="591" t="s">
        <v>37</v>
      </c>
      <c r="C15" s="592"/>
      <c r="D15" s="563" t="s">
        <v>38</v>
      </c>
      <c r="E15" s="511"/>
      <c r="F15" s="511"/>
      <c r="G15" s="511"/>
      <c r="H15" s="754" t="s">
        <v>39</v>
      </c>
      <c r="I15" s="553" t="s">
        <v>40</v>
      </c>
      <c r="J15" s="498" t="s">
        <v>41</v>
      </c>
      <c r="K15" s="499"/>
      <c r="L15" s="500" t="s">
        <v>42</v>
      </c>
      <c r="M15" s="501"/>
      <c r="N15" s="501"/>
      <c r="O15" s="501"/>
      <c r="P15" s="501"/>
      <c r="Q15" s="501"/>
      <c r="R15" s="501"/>
      <c r="S15" s="501"/>
      <c r="T15" s="501"/>
      <c r="U15" s="502"/>
      <c r="V15" s="503" t="s">
        <v>43</v>
      </c>
      <c r="W15" s="501"/>
      <c r="X15" s="501"/>
      <c r="Y15" s="501"/>
      <c r="Z15" s="501"/>
      <c r="AA15" s="501"/>
      <c r="AB15" s="501"/>
      <c r="AC15" s="501"/>
      <c r="AD15" s="501"/>
      <c r="AE15" s="504"/>
      <c r="AF15" s="500" t="s">
        <v>44</v>
      </c>
      <c r="AG15" s="501"/>
      <c r="AH15" s="501"/>
      <c r="AI15" s="501"/>
      <c r="AJ15" s="501"/>
      <c r="AK15" s="501"/>
      <c r="AL15" s="501"/>
      <c r="AM15" s="501"/>
      <c r="AN15" s="501"/>
      <c r="AO15" s="502"/>
      <c r="AP15" s="503" t="s">
        <v>45</v>
      </c>
      <c r="AQ15" s="501"/>
      <c r="AR15" s="501"/>
      <c r="AS15" s="501"/>
      <c r="AT15" s="501"/>
      <c r="AU15" s="501"/>
      <c r="AV15" s="501"/>
      <c r="AW15" s="501"/>
      <c r="AX15" s="501"/>
      <c r="AY15" s="504"/>
      <c r="AZ15" s="500" t="s">
        <v>46</v>
      </c>
      <c r="BA15" s="501"/>
      <c r="BB15" s="501"/>
      <c r="BC15" s="501"/>
      <c r="BD15" s="501"/>
      <c r="BE15" s="501"/>
      <c r="BF15" s="501"/>
      <c r="BG15" s="501"/>
      <c r="BH15" s="501"/>
      <c r="BI15" s="502"/>
      <c r="BJ15" s="503" t="s">
        <v>47</v>
      </c>
      <c r="BK15" s="501"/>
      <c r="BL15" s="501"/>
      <c r="BM15" s="501"/>
      <c r="BN15" s="501"/>
      <c r="BO15" s="501"/>
      <c r="BP15" s="501"/>
      <c r="BQ15" s="501"/>
      <c r="BR15" s="501"/>
      <c r="BS15" s="504"/>
      <c r="BT15" s="500" t="s">
        <v>48</v>
      </c>
      <c r="BU15" s="501"/>
      <c r="BV15" s="501"/>
      <c r="BW15" s="501"/>
      <c r="BX15" s="501"/>
      <c r="BY15" s="501"/>
      <c r="BZ15" s="501"/>
      <c r="CA15" s="501"/>
      <c r="CB15" s="501"/>
      <c r="CC15" s="502"/>
      <c r="CD15" s="500" t="s">
        <v>49</v>
      </c>
      <c r="CE15" s="501"/>
      <c r="CF15" s="501"/>
      <c r="CG15" s="501"/>
      <c r="CH15" s="501"/>
      <c r="CI15" s="501"/>
      <c r="CJ15" s="501"/>
      <c r="CK15" s="501"/>
      <c r="CL15" s="501"/>
      <c r="CM15" s="502"/>
      <c r="CN15" s="503" t="s">
        <v>50</v>
      </c>
      <c r="CO15" s="501"/>
      <c r="CP15" s="501"/>
      <c r="CQ15" s="501"/>
      <c r="CR15" s="501"/>
      <c r="CS15" s="501"/>
      <c r="CT15" s="501"/>
      <c r="CU15" s="501"/>
      <c r="CV15" s="501"/>
      <c r="CW15" s="504"/>
      <c r="CX15" s="500" t="s">
        <v>51</v>
      </c>
      <c r="CY15" s="501"/>
      <c r="CZ15" s="501"/>
      <c r="DA15" s="501"/>
      <c r="DB15" s="501"/>
      <c r="DC15" s="501"/>
      <c r="DD15" s="501"/>
      <c r="DE15" s="501"/>
      <c r="DF15" s="501"/>
      <c r="DG15" s="502"/>
      <c r="DH15" s="503" t="s">
        <v>52</v>
      </c>
      <c r="DI15" s="501"/>
      <c r="DJ15" s="501"/>
      <c r="DK15" s="501"/>
      <c r="DL15" s="501"/>
      <c r="DM15" s="501"/>
      <c r="DN15" s="501"/>
      <c r="DO15" s="501"/>
      <c r="DP15" s="501"/>
      <c r="DQ15" s="504"/>
      <c r="DR15" s="500" t="s">
        <v>53</v>
      </c>
      <c r="DS15" s="501"/>
      <c r="DT15" s="501"/>
      <c r="DU15" s="501"/>
      <c r="DV15" s="501"/>
      <c r="DW15" s="501"/>
      <c r="DX15" s="501"/>
      <c r="DY15" s="501"/>
      <c r="DZ15" s="501"/>
      <c r="EA15" s="504"/>
      <c r="EB15" s="505" t="s">
        <v>54</v>
      </c>
      <c r="EC15" s="506"/>
      <c r="ED15" s="507"/>
      <c r="EE15" s="510" t="s">
        <v>25</v>
      </c>
      <c r="EF15" s="511"/>
      <c r="EG15" s="104" t="s">
        <v>55</v>
      </c>
      <c r="EH15" s="512" t="s">
        <v>56</v>
      </c>
      <c r="EI15" s="513"/>
    </row>
    <row r="16" spans="2:139" ht="15">
      <c r="B16" s="593"/>
      <c r="C16" s="594"/>
      <c r="D16" s="564"/>
      <c r="E16" s="565"/>
      <c r="F16" s="565"/>
      <c r="G16" s="565"/>
      <c r="H16" s="535"/>
      <c r="I16" s="554"/>
      <c r="J16" s="556" t="s">
        <v>57</v>
      </c>
      <c r="K16" s="526" t="s">
        <v>58</v>
      </c>
      <c r="L16" s="524" t="s">
        <v>59</v>
      </c>
      <c r="M16" s="521" t="s">
        <v>60</v>
      </c>
      <c r="N16" s="514" t="s">
        <v>25</v>
      </c>
      <c r="O16" s="515"/>
      <c r="P16" s="516"/>
      <c r="Q16" s="517" t="s">
        <v>61</v>
      </c>
      <c r="R16" s="517"/>
      <c r="S16" s="517"/>
      <c r="T16" s="508" t="s">
        <v>62</v>
      </c>
      <c r="U16" s="568" t="s">
        <v>63</v>
      </c>
      <c r="V16" s="516" t="s">
        <v>59</v>
      </c>
      <c r="W16" s="508" t="s">
        <v>60</v>
      </c>
      <c r="X16" s="514" t="s">
        <v>25</v>
      </c>
      <c r="Y16" s="515"/>
      <c r="Z16" s="516"/>
      <c r="AA16" s="517" t="s">
        <v>61</v>
      </c>
      <c r="AB16" s="517"/>
      <c r="AC16" s="517"/>
      <c r="AD16" s="508" t="s">
        <v>62</v>
      </c>
      <c r="AE16" s="514" t="s">
        <v>63</v>
      </c>
      <c r="AF16" s="524" t="s">
        <v>59</v>
      </c>
      <c r="AG16" s="521" t="s">
        <v>60</v>
      </c>
      <c r="AH16" s="514" t="s">
        <v>25</v>
      </c>
      <c r="AI16" s="515"/>
      <c r="AJ16" s="516"/>
      <c r="AK16" s="517" t="s">
        <v>61</v>
      </c>
      <c r="AL16" s="517"/>
      <c r="AM16" s="517"/>
      <c r="AN16" s="508" t="s">
        <v>62</v>
      </c>
      <c r="AO16" s="568" t="s">
        <v>63</v>
      </c>
      <c r="AP16" s="573" t="s">
        <v>59</v>
      </c>
      <c r="AQ16" s="521" t="s">
        <v>60</v>
      </c>
      <c r="AR16" s="514" t="s">
        <v>25</v>
      </c>
      <c r="AS16" s="515"/>
      <c r="AT16" s="516"/>
      <c r="AU16" s="517" t="s">
        <v>61</v>
      </c>
      <c r="AV16" s="517"/>
      <c r="AW16" s="517"/>
      <c r="AX16" s="508" t="s">
        <v>62</v>
      </c>
      <c r="AY16" s="514" t="s">
        <v>63</v>
      </c>
      <c r="AZ16" s="524" t="s">
        <v>59</v>
      </c>
      <c r="BA16" s="521" t="s">
        <v>60</v>
      </c>
      <c r="BB16" s="514" t="s">
        <v>25</v>
      </c>
      <c r="BC16" s="515"/>
      <c r="BD16" s="516"/>
      <c r="BE16" s="517" t="s">
        <v>61</v>
      </c>
      <c r="BF16" s="517"/>
      <c r="BG16" s="517"/>
      <c r="BH16" s="508" t="s">
        <v>62</v>
      </c>
      <c r="BI16" s="568" t="s">
        <v>63</v>
      </c>
      <c r="BJ16" s="573" t="s">
        <v>59</v>
      </c>
      <c r="BK16" s="521" t="s">
        <v>60</v>
      </c>
      <c r="BL16" s="514" t="s">
        <v>25</v>
      </c>
      <c r="BM16" s="515"/>
      <c r="BN16" s="516"/>
      <c r="BO16" s="517" t="s">
        <v>61</v>
      </c>
      <c r="BP16" s="517"/>
      <c r="BQ16" s="517"/>
      <c r="BR16" s="508" t="s">
        <v>62</v>
      </c>
      <c r="BS16" s="514" t="s">
        <v>63</v>
      </c>
      <c r="BT16" s="524" t="s">
        <v>59</v>
      </c>
      <c r="BU16" s="521" t="s">
        <v>60</v>
      </c>
      <c r="BV16" s="514" t="s">
        <v>25</v>
      </c>
      <c r="BW16" s="515"/>
      <c r="BX16" s="516"/>
      <c r="BY16" s="517" t="s">
        <v>61</v>
      </c>
      <c r="BZ16" s="517"/>
      <c r="CA16" s="517"/>
      <c r="CB16" s="508" t="s">
        <v>62</v>
      </c>
      <c r="CC16" s="568" t="s">
        <v>63</v>
      </c>
      <c r="CD16" s="524" t="s">
        <v>59</v>
      </c>
      <c r="CE16" s="521" t="s">
        <v>60</v>
      </c>
      <c r="CF16" s="514" t="s">
        <v>25</v>
      </c>
      <c r="CG16" s="515"/>
      <c r="CH16" s="516"/>
      <c r="CI16" s="517" t="s">
        <v>61</v>
      </c>
      <c r="CJ16" s="517"/>
      <c r="CK16" s="517"/>
      <c r="CL16" s="508" t="s">
        <v>62</v>
      </c>
      <c r="CM16" s="568" t="s">
        <v>63</v>
      </c>
      <c r="CN16" s="573" t="s">
        <v>59</v>
      </c>
      <c r="CO16" s="521" t="s">
        <v>60</v>
      </c>
      <c r="CP16" s="514" t="s">
        <v>25</v>
      </c>
      <c r="CQ16" s="515"/>
      <c r="CR16" s="516"/>
      <c r="CS16" s="517" t="s">
        <v>61</v>
      </c>
      <c r="CT16" s="517"/>
      <c r="CU16" s="517"/>
      <c r="CV16" s="508" t="s">
        <v>62</v>
      </c>
      <c r="CW16" s="514" t="s">
        <v>63</v>
      </c>
      <c r="CX16" s="524" t="s">
        <v>59</v>
      </c>
      <c r="CY16" s="521" t="s">
        <v>60</v>
      </c>
      <c r="CZ16" s="514" t="s">
        <v>25</v>
      </c>
      <c r="DA16" s="515"/>
      <c r="DB16" s="516"/>
      <c r="DC16" s="518" t="s">
        <v>61</v>
      </c>
      <c r="DD16" s="519"/>
      <c r="DE16" s="520"/>
      <c r="DF16" s="508" t="s">
        <v>62</v>
      </c>
      <c r="DG16" s="568" t="s">
        <v>63</v>
      </c>
      <c r="DH16" s="573" t="s">
        <v>59</v>
      </c>
      <c r="DI16" s="521" t="s">
        <v>60</v>
      </c>
      <c r="DJ16" s="514" t="s">
        <v>25</v>
      </c>
      <c r="DK16" s="515"/>
      <c r="DL16" s="516"/>
      <c r="DM16" s="517" t="s">
        <v>61</v>
      </c>
      <c r="DN16" s="517"/>
      <c r="DO16" s="517"/>
      <c r="DP16" s="508" t="s">
        <v>62</v>
      </c>
      <c r="DQ16" s="514" t="s">
        <v>63</v>
      </c>
      <c r="DR16" s="524" t="s">
        <v>59</v>
      </c>
      <c r="DS16" s="521" t="s">
        <v>60</v>
      </c>
      <c r="DT16" s="514" t="s">
        <v>25</v>
      </c>
      <c r="DU16" s="515"/>
      <c r="DV16" s="516"/>
      <c r="DW16" s="517" t="s">
        <v>61</v>
      </c>
      <c r="DX16" s="517"/>
      <c r="DY16" s="517"/>
      <c r="DZ16" s="508" t="s">
        <v>62</v>
      </c>
      <c r="EA16" s="514" t="s">
        <v>63</v>
      </c>
      <c r="EB16" s="597" t="s">
        <v>64</v>
      </c>
      <c r="EC16" s="603" t="s">
        <v>65</v>
      </c>
      <c r="ED16" s="603" t="s">
        <v>66</v>
      </c>
      <c r="EE16" s="605" t="s">
        <v>67</v>
      </c>
      <c r="EF16" s="607" t="s">
        <v>68</v>
      </c>
      <c r="EG16" s="105" t="s">
        <v>69</v>
      </c>
      <c r="EH16" s="106" t="s">
        <v>70</v>
      </c>
      <c r="EI16" s="107" t="s">
        <v>71</v>
      </c>
    </row>
    <row r="17" spans="2:154" ht="23.25" thickBot="1">
      <c r="B17" s="595"/>
      <c r="C17" s="596"/>
      <c r="D17" s="566"/>
      <c r="E17" s="567"/>
      <c r="F17" s="567"/>
      <c r="G17" s="567"/>
      <c r="H17" s="755"/>
      <c r="I17" s="555"/>
      <c r="J17" s="557"/>
      <c r="K17" s="527"/>
      <c r="L17" s="525"/>
      <c r="M17" s="522"/>
      <c r="N17" s="23" t="s">
        <v>64</v>
      </c>
      <c r="O17" s="23" t="s">
        <v>65</v>
      </c>
      <c r="P17" s="23" t="s">
        <v>72</v>
      </c>
      <c r="Q17" s="65" t="s">
        <v>60</v>
      </c>
      <c r="R17" s="65" t="s">
        <v>73</v>
      </c>
      <c r="S17" s="65" t="s">
        <v>74</v>
      </c>
      <c r="T17" s="509"/>
      <c r="U17" s="569"/>
      <c r="V17" s="570"/>
      <c r="W17" s="509"/>
      <c r="X17" s="23" t="s">
        <v>64</v>
      </c>
      <c r="Y17" s="23" t="s">
        <v>65</v>
      </c>
      <c r="Z17" s="23" t="s">
        <v>72</v>
      </c>
      <c r="AA17" s="23" t="s">
        <v>60</v>
      </c>
      <c r="AB17" s="23" t="s">
        <v>73</v>
      </c>
      <c r="AC17" s="23" t="s">
        <v>74</v>
      </c>
      <c r="AD17" s="509"/>
      <c r="AE17" s="523"/>
      <c r="AF17" s="525"/>
      <c r="AG17" s="522"/>
      <c r="AH17" s="23" t="s">
        <v>64</v>
      </c>
      <c r="AI17" s="23" t="s">
        <v>65</v>
      </c>
      <c r="AJ17" s="23" t="s">
        <v>72</v>
      </c>
      <c r="AK17" s="65" t="s">
        <v>60</v>
      </c>
      <c r="AL17" s="65" t="s">
        <v>73</v>
      </c>
      <c r="AM17" s="65" t="s">
        <v>74</v>
      </c>
      <c r="AN17" s="509"/>
      <c r="AO17" s="569"/>
      <c r="AP17" s="574"/>
      <c r="AQ17" s="522"/>
      <c r="AR17" s="23" t="s">
        <v>64</v>
      </c>
      <c r="AS17" s="23" t="s">
        <v>65</v>
      </c>
      <c r="AT17" s="23" t="s">
        <v>72</v>
      </c>
      <c r="AU17" s="65" t="s">
        <v>60</v>
      </c>
      <c r="AV17" s="65" t="s">
        <v>73</v>
      </c>
      <c r="AW17" s="65" t="s">
        <v>74</v>
      </c>
      <c r="AX17" s="509"/>
      <c r="AY17" s="523"/>
      <c r="AZ17" s="525"/>
      <c r="BA17" s="522"/>
      <c r="BB17" s="23" t="s">
        <v>64</v>
      </c>
      <c r="BC17" s="23" t="s">
        <v>65</v>
      </c>
      <c r="BD17" s="23" t="s">
        <v>72</v>
      </c>
      <c r="BE17" s="65" t="s">
        <v>60</v>
      </c>
      <c r="BF17" s="65" t="s">
        <v>73</v>
      </c>
      <c r="BG17" s="65" t="s">
        <v>74</v>
      </c>
      <c r="BH17" s="509"/>
      <c r="BI17" s="569"/>
      <c r="BJ17" s="574"/>
      <c r="BK17" s="522"/>
      <c r="BL17" s="23" t="s">
        <v>64</v>
      </c>
      <c r="BM17" s="23" t="s">
        <v>65</v>
      </c>
      <c r="BN17" s="23" t="s">
        <v>72</v>
      </c>
      <c r="BO17" s="65" t="s">
        <v>60</v>
      </c>
      <c r="BP17" s="65" t="s">
        <v>73</v>
      </c>
      <c r="BQ17" s="65" t="s">
        <v>74</v>
      </c>
      <c r="BR17" s="509"/>
      <c r="BS17" s="523"/>
      <c r="BT17" s="525"/>
      <c r="BU17" s="522"/>
      <c r="BV17" s="23" t="s">
        <v>64</v>
      </c>
      <c r="BW17" s="23" t="s">
        <v>65</v>
      </c>
      <c r="BX17" s="23" t="s">
        <v>72</v>
      </c>
      <c r="BY17" s="65" t="s">
        <v>60</v>
      </c>
      <c r="BZ17" s="65" t="s">
        <v>73</v>
      </c>
      <c r="CA17" s="65" t="s">
        <v>74</v>
      </c>
      <c r="CB17" s="509"/>
      <c r="CC17" s="569"/>
      <c r="CD17" s="525"/>
      <c r="CE17" s="522"/>
      <c r="CF17" s="23" t="s">
        <v>64</v>
      </c>
      <c r="CG17" s="23" t="s">
        <v>65</v>
      </c>
      <c r="CH17" s="23" t="s">
        <v>72</v>
      </c>
      <c r="CI17" s="65" t="s">
        <v>60</v>
      </c>
      <c r="CJ17" s="65" t="s">
        <v>73</v>
      </c>
      <c r="CK17" s="65" t="s">
        <v>74</v>
      </c>
      <c r="CL17" s="509"/>
      <c r="CM17" s="569"/>
      <c r="CN17" s="574"/>
      <c r="CO17" s="522"/>
      <c r="CP17" s="23" t="s">
        <v>64</v>
      </c>
      <c r="CQ17" s="23" t="s">
        <v>65</v>
      </c>
      <c r="CR17" s="23" t="s">
        <v>72</v>
      </c>
      <c r="CS17" s="65" t="s">
        <v>60</v>
      </c>
      <c r="CT17" s="65" t="s">
        <v>73</v>
      </c>
      <c r="CU17" s="65" t="s">
        <v>74</v>
      </c>
      <c r="CV17" s="509"/>
      <c r="CW17" s="523"/>
      <c r="CX17" s="525"/>
      <c r="CY17" s="522"/>
      <c r="CZ17" s="23" t="s">
        <v>64</v>
      </c>
      <c r="DA17" s="23" t="s">
        <v>65</v>
      </c>
      <c r="DB17" s="23" t="s">
        <v>72</v>
      </c>
      <c r="DC17" s="65" t="s">
        <v>60</v>
      </c>
      <c r="DD17" s="65" t="s">
        <v>73</v>
      </c>
      <c r="DE17" s="65" t="s">
        <v>74</v>
      </c>
      <c r="DF17" s="509"/>
      <c r="DG17" s="569"/>
      <c r="DH17" s="574"/>
      <c r="DI17" s="522"/>
      <c r="DJ17" s="23" t="s">
        <v>64</v>
      </c>
      <c r="DK17" s="23" t="s">
        <v>65</v>
      </c>
      <c r="DL17" s="23" t="s">
        <v>72</v>
      </c>
      <c r="DM17" s="65" t="s">
        <v>60</v>
      </c>
      <c r="DN17" s="65" t="s">
        <v>73</v>
      </c>
      <c r="DO17" s="65" t="s">
        <v>74</v>
      </c>
      <c r="DP17" s="509"/>
      <c r="DQ17" s="523"/>
      <c r="DR17" s="525"/>
      <c r="DS17" s="522"/>
      <c r="DT17" s="23" t="s">
        <v>64</v>
      </c>
      <c r="DU17" s="23" t="s">
        <v>65</v>
      </c>
      <c r="DV17" s="23" t="s">
        <v>72</v>
      </c>
      <c r="DW17" s="65" t="s">
        <v>60</v>
      </c>
      <c r="DX17" s="65" t="s">
        <v>73</v>
      </c>
      <c r="DY17" s="65" t="s">
        <v>74</v>
      </c>
      <c r="DZ17" s="509"/>
      <c r="EA17" s="523"/>
      <c r="EB17" s="598"/>
      <c r="EC17" s="604"/>
      <c r="ED17" s="604"/>
      <c r="EE17" s="606"/>
      <c r="EF17" s="608"/>
      <c r="EG17" s="108" t="s">
        <v>75</v>
      </c>
      <c r="EH17" s="109" t="s">
        <v>76</v>
      </c>
      <c r="EI17" s="110" t="s">
        <v>76</v>
      </c>
      <c r="EJ17" s="111" t="s">
        <v>77</v>
      </c>
      <c r="EK17" s="111" t="s">
        <v>67</v>
      </c>
      <c r="EL17" s="111" t="s">
        <v>78</v>
      </c>
      <c r="EM17" s="111" t="s">
        <v>79</v>
      </c>
      <c r="EN17" s="111" t="s">
        <v>80</v>
      </c>
      <c r="EO17" s="111" t="s">
        <v>81</v>
      </c>
      <c r="EP17" s="111" t="s">
        <v>82</v>
      </c>
      <c r="EQ17" s="111" t="s">
        <v>83</v>
      </c>
      <c r="ER17" s="111" t="s">
        <v>84</v>
      </c>
      <c r="ES17" s="111" t="s">
        <v>85</v>
      </c>
      <c r="ET17" s="111" t="s">
        <v>86</v>
      </c>
      <c r="EU17" s="111" t="s">
        <v>87</v>
      </c>
      <c r="EV17" s="111" t="s">
        <v>88</v>
      </c>
      <c r="EW17" s="111" t="s">
        <v>89</v>
      </c>
      <c r="EX17" s="111" t="s">
        <v>90</v>
      </c>
    </row>
    <row r="18" spans="2:154" ht="67.5" customHeight="1" thickBot="1">
      <c r="B18" s="558">
        <v>1</v>
      </c>
      <c r="C18" s="559" t="s">
        <v>213</v>
      </c>
      <c r="D18" s="156">
        <v>1</v>
      </c>
      <c r="E18" s="769" t="s">
        <v>188</v>
      </c>
      <c r="F18" s="770"/>
      <c r="G18" s="771"/>
      <c r="H18" s="206" t="s">
        <v>189</v>
      </c>
      <c r="I18" s="230" t="s">
        <v>237</v>
      </c>
      <c r="J18" s="188" t="s">
        <v>43</v>
      </c>
      <c r="K18" s="189" t="s">
        <v>44</v>
      </c>
      <c r="L18" s="24"/>
      <c r="M18" s="25"/>
      <c r="N18" s="26"/>
      <c r="O18" s="26"/>
      <c r="P18" s="26"/>
      <c r="Q18" s="25"/>
      <c r="R18" s="25"/>
      <c r="S18" s="25"/>
      <c r="T18" s="66"/>
      <c r="U18" s="67"/>
      <c r="V18" s="24" t="s">
        <v>91</v>
      </c>
      <c r="W18" s="25" t="s">
        <v>91</v>
      </c>
      <c r="X18" s="26"/>
      <c r="Y18" s="26"/>
      <c r="Z18" s="26"/>
      <c r="AA18" s="25" t="s">
        <v>91</v>
      </c>
      <c r="AB18" s="25" t="s">
        <v>91</v>
      </c>
      <c r="AC18" s="25"/>
      <c r="AD18" s="222" t="s">
        <v>237</v>
      </c>
      <c r="AE18" s="131" t="s">
        <v>238</v>
      </c>
      <c r="AF18" s="24" t="s">
        <v>91</v>
      </c>
      <c r="AG18" s="25" t="s">
        <v>91</v>
      </c>
      <c r="AH18" s="26"/>
      <c r="AI18" s="26"/>
      <c r="AJ18" s="26"/>
      <c r="AK18" s="25" t="s">
        <v>91</v>
      </c>
      <c r="AL18" s="25" t="s">
        <v>91</v>
      </c>
      <c r="AM18" s="25"/>
      <c r="AN18" s="222" t="s">
        <v>237</v>
      </c>
      <c r="AO18" s="131" t="s">
        <v>238</v>
      </c>
      <c r="AP18" s="24"/>
      <c r="AQ18" s="25"/>
      <c r="AR18" s="26"/>
      <c r="AS18" s="26"/>
      <c r="AT18" s="26"/>
      <c r="AU18" s="25"/>
      <c r="AV18" s="25"/>
      <c r="AW18" s="25"/>
      <c r="AX18" s="66"/>
      <c r="AY18" s="67"/>
      <c r="AZ18" s="24"/>
      <c r="BA18" s="25"/>
      <c r="BB18" s="26"/>
      <c r="BC18" s="26"/>
      <c r="BD18" s="26"/>
      <c r="BE18" s="25"/>
      <c r="BF18" s="25"/>
      <c r="BG18" s="25"/>
      <c r="BH18" s="66"/>
      <c r="BI18" s="67"/>
      <c r="BJ18" s="24"/>
      <c r="BK18" s="25"/>
      <c r="BL18" s="26"/>
      <c r="BM18" s="26"/>
      <c r="BN18" s="26"/>
      <c r="BO18" s="25"/>
      <c r="BP18" s="25"/>
      <c r="BQ18" s="25"/>
      <c r="BR18" s="66"/>
      <c r="BS18" s="67"/>
      <c r="BT18" s="24"/>
      <c r="BU18" s="25"/>
      <c r="BV18" s="26"/>
      <c r="BW18" s="26"/>
      <c r="BX18" s="26"/>
      <c r="BY18" s="25"/>
      <c r="BZ18" s="25"/>
      <c r="CA18" s="25"/>
      <c r="CB18" s="66"/>
      <c r="CC18" s="67"/>
      <c r="CD18" s="24"/>
      <c r="CE18" s="25"/>
      <c r="CF18" s="26"/>
      <c r="CG18" s="26"/>
      <c r="CH18" s="26"/>
      <c r="CI18" s="25"/>
      <c r="CJ18" s="25"/>
      <c r="CK18" s="25"/>
      <c r="CL18" s="66"/>
      <c r="CM18" s="67"/>
      <c r="CN18" s="24"/>
      <c r="CO18" s="25"/>
      <c r="CP18" s="26"/>
      <c r="CQ18" s="26"/>
      <c r="CR18" s="26"/>
      <c r="CS18" s="25"/>
      <c r="CT18" s="25"/>
      <c r="CU18" s="25"/>
      <c r="CV18" s="66"/>
      <c r="CW18" s="67"/>
      <c r="CX18" s="24"/>
      <c r="CY18" s="25"/>
      <c r="CZ18" s="26"/>
      <c r="DA18" s="26"/>
      <c r="DB18" s="26"/>
      <c r="DC18" s="25"/>
      <c r="DD18" s="25"/>
      <c r="DE18" s="25"/>
      <c r="DF18" s="66"/>
      <c r="DG18" s="67"/>
      <c r="DH18" s="24"/>
      <c r="DI18" s="25"/>
      <c r="DJ18" s="26"/>
      <c r="DK18" s="26"/>
      <c r="DL18" s="26"/>
      <c r="DM18" s="25"/>
      <c r="DN18" s="25"/>
      <c r="DO18" s="25"/>
      <c r="DP18" s="66"/>
      <c r="DQ18" s="67"/>
      <c r="DR18" s="24"/>
      <c r="DS18" s="25"/>
      <c r="DT18" s="26"/>
      <c r="DU18" s="26"/>
      <c r="DV18" s="26"/>
      <c r="DW18" s="25"/>
      <c r="DX18" s="25"/>
      <c r="DY18" s="25"/>
      <c r="DZ18" s="66"/>
      <c r="EA18" s="67"/>
      <c r="EB18" s="87">
        <f>N18+X18+AH18+AR18+BB18+BL18+BV18+CF18+CP18+CZ18+DJ18+DT18</f>
        <v>0</v>
      </c>
      <c r="EC18" s="88"/>
      <c r="ED18" s="88">
        <f>EB18-EC18</f>
        <v>0</v>
      </c>
      <c r="EE18" s="25"/>
      <c r="EF18" s="89"/>
      <c r="EG18" s="112"/>
      <c r="EH18" s="113"/>
      <c r="EI18" s="67"/>
      <c r="EJ18" s="111">
        <f aca="true" t="shared" si="0" ref="EJ18:EJ28">EF18</f>
        <v>0</v>
      </c>
      <c r="EK18" s="111">
        <f aca="true" t="shared" si="1" ref="EK18:EK28">EE18</f>
        <v>0</v>
      </c>
      <c r="EL18" s="111">
        <f aca="true" t="shared" si="2" ref="EL18:EL28">N18</f>
        <v>0</v>
      </c>
      <c r="EM18" s="111">
        <f aca="true" t="shared" si="3" ref="EM18:EM28">X18</f>
        <v>0</v>
      </c>
      <c r="EN18" s="111">
        <f aca="true" t="shared" si="4" ref="EN18:EN28">AH18</f>
        <v>0</v>
      </c>
      <c r="EO18" s="111">
        <f aca="true" t="shared" si="5" ref="EO18:EO28">AR18</f>
        <v>0</v>
      </c>
      <c r="EP18" s="111">
        <f aca="true" t="shared" si="6" ref="EP18:EP28">BB18</f>
        <v>0</v>
      </c>
      <c r="EQ18" s="111">
        <f aca="true" t="shared" si="7" ref="EQ18:EQ28">BL18</f>
        <v>0</v>
      </c>
      <c r="ER18" s="111">
        <f aca="true" t="shared" si="8" ref="ER18:ER28">BV18</f>
        <v>0</v>
      </c>
      <c r="ES18" s="111">
        <f aca="true" t="shared" si="9" ref="ES18:ES28">CF18</f>
        <v>0</v>
      </c>
      <c r="ET18" s="111">
        <f aca="true" t="shared" si="10" ref="ET18:ET28">CP18</f>
        <v>0</v>
      </c>
      <c r="EU18" s="111">
        <f aca="true" t="shared" si="11" ref="EU18:EU28">CZ18</f>
        <v>0</v>
      </c>
      <c r="EV18" s="111">
        <f aca="true" t="shared" si="12" ref="EV18:EV28">DJ18</f>
        <v>0</v>
      </c>
      <c r="EW18" s="111">
        <f aca="true" t="shared" si="13" ref="EW18:EW28">DT18</f>
        <v>0</v>
      </c>
      <c r="EX18" s="111">
        <f aca="true" t="shared" si="14" ref="EX18:EX28">SUM(EL18:EW18)</f>
        <v>0</v>
      </c>
    </row>
    <row r="19" spans="2:154" ht="68.25" thickBot="1">
      <c r="B19" s="540"/>
      <c r="C19" s="543"/>
      <c r="D19" s="157">
        <v>2</v>
      </c>
      <c r="E19" s="751" t="s">
        <v>190</v>
      </c>
      <c r="F19" s="752"/>
      <c r="G19" s="753"/>
      <c r="H19" s="175" t="s">
        <v>189</v>
      </c>
      <c r="I19" s="159" t="s">
        <v>237</v>
      </c>
      <c r="J19" s="162" t="s">
        <v>43</v>
      </c>
      <c r="K19" s="163" t="s">
        <v>44</v>
      </c>
      <c r="L19" s="30"/>
      <c r="M19" s="31"/>
      <c r="N19" s="32"/>
      <c r="O19" s="32"/>
      <c r="P19" s="32"/>
      <c r="Q19" s="31"/>
      <c r="R19" s="31"/>
      <c r="S19" s="31"/>
      <c r="T19" s="68"/>
      <c r="U19" s="69"/>
      <c r="V19" s="24" t="s">
        <v>91</v>
      </c>
      <c r="W19" s="25" t="s">
        <v>91</v>
      </c>
      <c r="X19" s="26"/>
      <c r="Y19" s="26"/>
      <c r="Z19" s="26"/>
      <c r="AA19" s="25" t="s">
        <v>91</v>
      </c>
      <c r="AB19" s="25" t="s">
        <v>91</v>
      </c>
      <c r="AC19" s="25"/>
      <c r="AD19" s="222" t="s">
        <v>237</v>
      </c>
      <c r="AE19" s="131" t="s">
        <v>238</v>
      </c>
      <c r="AF19" s="24" t="s">
        <v>91</v>
      </c>
      <c r="AG19" s="25" t="s">
        <v>91</v>
      </c>
      <c r="AH19" s="26"/>
      <c r="AI19" s="26"/>
      <c r="AJ19" s="26"/>
      <c r="AK19" s="25" t="s">
        <v>91</v>
      </c>
      <c r="AL19" s="25" t="s">
        <v>91</v>
      </c>
      <c r="AM19" s="25"/>
      <c r="AN19" s="222" t="s">
        <v>237</v>
      </c>
      <c r="AO19" s="131" t="s">
        <v>238</v>
      </c>
      <c r="AP19" s="30"/>
      <c r="AQ19" s="31"/>
      <c r="AR19" s="32"/>
      <c r="AS19" s="32"/>
      <c r="AT19" s="32"/>
      <c r="AU19" s="31"/>
      <c r="AV19" s="31"/>
      <c r="AW19" s="31"/>
      <c r="AX19" s="68"/>
      <c r="AY19" s="69"/>
      <c r="AZ19" s="30"/>
      <c r="BA19" s="31"/>
      <c r="BB19" s="32"/>
      <c r="BC19" s="32"/>
      <c r="BD19" s="32"/>
      <c r="BE19" s="31"/>
      <c r="BF19" s="31"/>
      <c r="BG19" s="31"/>
      <c r="BH19" s="68"/>
      <c r="BI19" s="69"/>
      <c r="BJ19" s="30"/>
      <c r="BK19" s="31"/>
      <c r="BL19" s="32"/>
      <c r="BM19" s="32"/>
      <c r="BN19" s="32"/>
      <c r="BO19" s="31"/>
      <c r="BP19" s="31"/>
      <c r="BQ19" s="31"/>
      <c r="BR19" s="68"/>
      <c r="BS19" s="69"/>
      <c r="BT19" s="30"/>
      <c r="BU19" s="31"/>
      <c r="BV19" s="32"/>
      <c r="BW19" s="32"/>
      <c r="BX19" s="32"/>
      <c r="BY19" s="31"/>
      <c r="BZ19" s="31"/>
      <c r="CA19" s="31"/>
      <c r="CB19" s="68"/>
      <c r="CC19" s="69"/>
      <c r="CD19" s="30"/>
      <c r="CE19" s="31"/>
      <c r="CF19" s="32"/>
      <c r="CG19" s="32"/>
      <c r="CH19" s="32"/>
      <c r="CI19" s="31"/>
      <c r="CJ19" s="31"/>
      <c r="CK19" s="31"/>
      <c r="CL19" s="68"/>
      <c r="CM19" s="69"/>
      <c r="CN19" s="30"/>
      <c r="CO19" s="31"/>
      <c r="CP19" s="32"/>
      <c r="CQ19" s="32"/>
      <c r="CR19" s="32"/>
      <c r="CS19" s="31"/>
      <c r="CT19" s="31"/>
      <c r="CU19" s="31"/>
      <c r="CV19" s="68"/>
      <c r="CW19" s="69"/>
      <c r="CX19" s="30"/>
      <c r="CY19" s="31"/>
      <c r="CZ19" s="32"/>
      <c r="DA19" s="32"/>
      <c r="DB19" s="32"/>
      <c r="DC19" s="31"/>
      <c r="DD19" s="31"/>
      <c r="DE19" s="31"/>
      <c r="DF19" s="68"/>
      <c r="DG19" s="69"/>
      <c r="DH19" s="30"/>
      <c r="DI19" s="31"/>
      <c r="DJ19" s="32"/>
      <c r="DK19" s="32"/>
      <c r="DL19" s="32"/>
      <c r="DM19" s="31"/>
      <c r="DN19" s="31"/>
      <c r="DO19" s="31"/>
      <c r="DP19" s="68"/>
      <c r="DQ19" s="69"/>
      <c r="DR19" s="30"/>
      <c r="DS19" s="31"/>
      <c r="DT19" s="32"/>
      <c r="DU19" s="32"/>
      <c r="DV19" s="32"/>
      <c r="DW19" s="31"/>
      <c r="DX19" s="31"/>
      <c r="DY19" s="31"/>
      <c r="DZ19" s="68"/>
      <c r="EA19" s="69"/>
      <c r="EB19" s="90">
        <f>N19+X19+AH19+AR19+BB19+BL19+BV19+CF19+CP19+CZ19+DJ19+DT19</f>
        <v>0</v>
      </c>
      <c r="EC19" s="91"/>
      <c r="ED19" s="91">
        <f>EB19-EC19</f>
        <v>0</v>
      </c>
      <c r="EE19" s="31"/>
      <c r="EF19" s="92"/>
      <c r="EG19" s="114"/>
      <c r="EH19" s="115"/>
      <c r="EI19" s="69"/>
      <c r="EJ19" s="111">
        <f t="shared" si="0"/>
        <v>0</v>
      </c>
      <c r="EK19" s="111">
        <f t="shared" si="1"/>
        <v>0</v>
      </c>
      <c r="EL19" s="111">
        <f t="shared" si="2"/>
        <v>0</v>
      </c>
      <c r="EM19" s="111">
        <f t="shared" si="3"/>
        <v>0</v>
      </c>
      <c r="EN19" s="111">
        <f t="shared" si="4"/>
        <v>0</v>
      </c>
      <c r="EO19" s="111">
        <f t="shared" si="5"/>
        <v>0</v>
      </c>
      <c r="EP19" s="111">
        <f t="shared" si="6"/>
        <v>0</v>
      </c>
      <c r="EQ19" s="111">
        <f t="shared" si="7"/>
        <v>0</v>
      </c>
      <c r="ER19" s="111">
        <f t="shared" si="8"/>
        <v>0</v>
      </c>
      <c r="ES19" s="111">
        <f t="shared" si="9"/>
        <v>0</v>
      </c>
      <c r="ET19" s="111">
        <f t="shared" si="10"/>
        <v>0</v>
      </c>
      <c r="EU19" s="111">
        <f t="shared" si="11"/>
        <v>0</v>
      </c>
      <c r="EV19" s="111">
        <f t="shared" si="12"/>
        <v>0</v>
      </c>
      <c r="EW19" s="111">
        <f t="shared" si="13"/>
        <v>0</v>
      </c>
      <c r="EX19" s="111">
        <f t="shared" si="14"/>
        <v>0</v>
      </c>
    </row>
    <row r="20" spans="2:154" ht="68.25" thickBot="1">
      <c r="B20" s="540"/>
      <c r="C20" s="543"/>
      <c r="D20" s="157">
        <v>3</v>
      </c>
      <c r="E20" s="751" t="s">
        <v>191</v>
      </c>
      <c r="F20" s="752"/>
      <c r="G20" s="753"/>
      <c r="H20" s="175" t="s">
        <v>189</v>
      </c>
      <c r="I20" s="159" t="s">
        <v>237</v>
      </c>
      <c r="J20" s="162" t="s">
        <v>43</v>
      </c>
      <c r="K20" s="163" t="s">
        <v>44</v>
      </c>
      <c r="L20" s="30"/>
      <c r="M20" s="31"/>
      <c r="N20" s="32"/>
      <c r="O20" s="32"/>
      <c r="P20" s="32"/>
      <c r="Q20" s="31"/>
      <c r="R20" s="31"/>
      <c r="S20" s="31"/>
      <c r="T20" s="68"/>
      <c r="U20" s="69"/>
      <c r="V20" s="24" t="s">
        <v>91</v>
      </c>
      <c r="W20" s="25" t="s">
        <v>91</v>
      </c>
      <c r="X20" s="26"/>
      <c r="Y20" s="26"/>
      <c r="Z20" s="26"/>
      <c r="AA20" s="25" t="s">
        <v>91</v>
      </c>
      <c r="AB20" s="25" t="s">
        <v>91</v>
      </c>
      <c r="AC20" s="25"/>
      <c r="AD20" s="222" t="s">
        <v>237</v>
      </c>
      <c r="AE20" s="131" t="s">
        <v>238</v>
      </c>
      <c r="AF20" s="24" t="s">
        <v>91</v>
      </c>
      <c r="AG20" s="25" t="s">
        <v>91</v>
      </c>
      <c r="AH20" s="26"/>
      <c r="AI20" s="26"/>
      <c r="AJ20" s="26"/>
      <c r="AK20" s="25" t="s">
        <v>91</v>
      </c>
      <c r="AL20" s="25" t="s">
        <v>91</v>
      </c>
      <c r="AM20" s="25"/>
      <c r="AN20" s="222" t="s">
        <v>237</v>
      </c>
      <c r="AO20" s="131" t="s">
        <v>238</v>
      </c>
      <c r="AP20" s="30"/>
      <c r="AQ20" s="31"/>
      <c r="AR20" s="32"/>
      <c r="AS20" s="32"/>
      <c r="AT20" s="32"/>
      <c r="AU20" s="31"/>
      <c r="AV20" s="31"/>
      <c r="AW20" s="31"/>
      <c r="AX20" s="68"/>
      <c r="AY20" s="69"/>
      <c r="AZ20" s="30"/>
      <c r="BA20" s="31"/>
      <c r="BB20" s="32"/>
      <c r="BC20" s="32"/>
      <c r="BD20" s="32"/>
      <c r="BE20" s="31"/>
      <c r="BF20" s="31"/>
      <c r="BG20" s="31"/>
      <c r="BH20" s="68"/>
      <c r="BI20" s="69"/>
      <c r="BJ20" s="30"/>
      <c r="BK20" s="31"/>
      <c r="BL20" s="32"/>
      <c r="BM20" s="32"/>
      <c r="BN20" s="32"/>
      <c r="BO20" s="31"/>
      <c r="BP20" s="31"/>
      <c r="BQ20" s="31"/>
      <c r="BR20" s="68"/>
      <c r="BS20" s="69"/>
      <c r="BT20" s="30"/>
      <c r="BU20" s="31"/>
      <c r="BV20" s="32"/>
      <c r="BW20" s="32"/>
      <c r="BX20" s="32"/>
      <c r="BY20" s="31"/>
      <c r="BZ20" s="31"/>
      <c r="CA20" s="31"/>
      <c r="CB20" s="68"/>
      <c r="CC20" s="69"/>
      <c r="CD20" s="30"/>
      <c r="CE20" s="31"/>
      <c r="CF20" s="32"/>
      <c r="CG20" s="32"/>
      <c r="CH20" s="32"/>
      <c r="CI20" s="31"/>
      <c r="CJ20" s="31"/>
      <c r="CK20" s="31"/>
      <c r="CL20" s="68"/>
      <c r="CM20" s="69"/>
      <c r="CN20" s="30"/>
      <c r="CO20" s="31"/>
      <c r="CP20" s="32"/>
      <c r="CQ20" s="32"/>
      <c r="CR20" s="32"/>
      <c r="CS20" s="31"/>
      <c r="CT20" s="31"/>
      <c r="CU20" s="31"/>
      <c r="CV20" s="68"/>
      <c r="CW20" s="69"/>
      <c r="CX20" s="30"/>
      <c r="CY20" s="31"/>
      <c r="CZ20" s="32"/>
      <c r="DA20" s="32"/>
      <c r="DB20" s="32"/>
      <c r="DC20" s="31"/>
      <c r="DD20" s="31"/>
      <c r="DE20" s="31"/>
      <c r="DF20" s="68"/>
      <c r="DG20" s="69"/>
      <c r="DH20" s="30"/>
      <c r="DI20" s="31"/>
      <c r="DJ20" s="32"/>
      <c r="DK20" s="32"/>
      <c r="DL20" s="32"/>
      <c r="DM20" s="31"/>
      <c r="DN20" s="31"/>
      <c r="DO20" s="31"/>
      <c r="DP20" s="68"/>
      <c r="DQ20" s="69"/>
      <c r="DR20" s="30"/>
      <c r="DS20" s="31"/>
      <c r="DT20" s="32"/>
      <c r="DU20" s="32"/>
      <c r="DV20" s="32"/>
      <c r="DW20" s="31"/>
      <c r="DX20" s="31"/>
      <c r="DY20" s="31"/>
      <c r="DZ20" s="68"/>
      <c r="EA20" s="69"/>
      <c r="EB20" s="90">
        <f>N20+X20+AH20+AR20+BB20+BL20+BV20+CF20+CP20+CZ20+DJ20+DT20</f>
        <v>0</v>
      </c>
      <c r="EC20" s="91"/>
      <c r="ED20" s="91">
        <f>EB20-EC20</f>
        <v>0</v>
      </c>
      <c r="EE20" s="31"/>
      <c r="EF20" s="92"/>
      <c r="EG20" s="114"/>
      <c r="EH20" s="115"/>
      <c r="EI20" s="69"/>
      <c r="EJ20" s="111">
        <f t="shared" si="0"/>
        <v>0</v>
      </c>
      <c r="EK20" s="111">
        <f t="shared" si="1"/>
        <v>0</v>
      </c>
      <c r="EL20" s="111">
        <f t="shared" si="2"/>
        <v>0</v>
      </c>
      <c r="EM20" s="111">
        <f t="shared" si="3"/>
        <v>0</v>
      </c>
      <c r="EN20" s="111">
        <f t="shared" si="4"/>
        <v>0</v>
      </c>
      <c r="EO20" s="111">
        <f t="shared" si="5"/>
        <v>0</v>
      </c>
      <c r="EP20" s="111">
        <f t="shared" si="6"/>
        <v>0</v>
      </c>
      <c r="EQ20" s="111">
        <f t="shared" si="7"/>
        <v>0</v>
      </c>
      <c r="ER20" s="111">
        <f t="shared" si="8"/>
        <v>0</v>
      </c>
      <c r="ES20" s="111">
        <f t="shared" si="9"/>
        <v>0</v>
      </c>
      <c r="ET20" s="111">
        <f t="shared" si="10"/>
        <v>0</v>
      </c>
      <c r="EU20" s="111">
        <f t="shared" si="11"/>
        <v>0</v>
      </c>
      <c r="EV20" s="111">
        <f t="shared" si="12"/>
        <v>0</v>
      </c>
      <c r="EW20" s="111">
        <f t="shared" si="13"/>
        <v>0</v>
      </c>
      <c r="EX20" s="111">
        <f t="shared" si="14"/>
        <v>0</v>
      </c>
    </row>
    <row r="21" spans="2:154" ht="120.75" customHeight="1" thickBot="1">
      <c r="B21" s="540"/>
      <c r="C21" s="543"/>
      <c r="D21" s="157">
        <v>4</v>
      </c>
      <c r="E21" s="751" t="s">
        <v>192</v>
      </c>
      <c r="F21" s="752"/>
      <c r="G21" s="753"/>
      <c r="H21" s="175" t="s">
        <v>189</v>
      </c>
      <c r="I21" s="159" t="s">
        <v>237</v>
      </c>
      <c r="J21" s="190" t="s">
        <v>43</v>
      </c>
      <c r="K21" s="191" t="s">
        <v>44</v>
      </c>
      <c r="L21" s="30"/>
      <c r="M21" s="31"/>
      <c r="N21" s="32"/>
      <c r="O21" s="32"/>
      <c r="P21" s="32"/>
      <c r="Q21" s="31"/>
      <c r="R21" s="31"/>
      <c r="S21" s="31"/>
      <c r="T21" s="68"/>
      <c r="U21" s="69"/>
      <c r="V21" s="24" t="s">
        <v>91</v>
      </c>
      <c r="W21" s="25" t="s">
        <v>91</v>
      </c>
      <c r="X21" s="26"/>
      <c r="Y21" s="26"/>
      <c r="Z21" s="26"/>
      <c r="AA21" s="25" t="s">
        <v>91</v>
      </c>
      <c r="AB21" s="25" t="s">
        <v>91</v>
      </c>
      <c r="AC21" s="25"/>
      <c r="AD21" s="222" t="s">
        <v>264</v>
      </c>
      <c r="AE21" s="131" t="s">
        <v>238</v>
      </c>
      <c r="AF21" s="24" t="s">
        <v>91</v>
      </c>
      <c r="AG21" s="25" t="s">
        <v>91</v>
      </c>
      <c r="AH21" s="26"/>
      <c r="AI21" s="26"/>
      <c r="AJ21" s="26"/>
      <c r="AK21" s="25" t="s">
        <v>91</v>
      </c>
      <c r="AL21" s="25" t="s">
        <v>91</v>
      </c>
      <c r="AM21" s="25"/>
      <c r="AN21" s="222" t="s">
        <v>264</v>
      </c>
      <c r="AO21" s="131" t="s">
        <v>238</v>
      </c>
      <c r="AP21" s="30"/>
      <c r="AQ21" s="31"/>
      <c r="AR21" s="32"/>
      <c r="AS21" s="32"/>
      <c r="AT21" s="32"/>
      <c r="AU21" s="31"/>
      <c r="AV21" s="31"/>
      <c r="AW21" s="31"/>
      <c r="AX21" s="68"/>
      <c r="AY21" s="69"/>
      <c r="AZ21" s="30"/>
      <c r="BA21" s="31"/>
      <c r="BB21" s="32"/>
      <c r="BC21" s="32"/>
      <c r="BD21" s="32"/>
      <c r="BE21" s="31"/>
      <c r="BF21" s="31"/>
      <c r="BG21" s="31"/>
      <c r="BH21" s="68"/>
      <c r="BI21" s="69"/>
      <c r="BJ21" s="30"/>
      <c r="BK21" s="31"/>
      <c r="BL21" s="32"/>
      <c r="BM21" s="32"/>
      <c r="BN21" s="32"/>
      <c r="BO21" s="31"/>
      <c r="BP21" s="31"/>
      <c r="BQ21" s="31"/>
      <c r="BR21" s="68"/>
      <c r="BS21" s="69"/>
      <c r="BT21" s="30"/>
      <c r="BU21" s="31"/>
      <c r="BV21" s="32"/>
      <c r="BW21" s="32"/>
      <c r="BX21" s="32"/>
      <c r="BY21" s="31"/>
      <c r="BZ21" s="31"/>
      <c r="CA21" s="31"/>
      <c r="CB21" s="68"/>
      <c r="CC21" s="69"/>
      <c r="CD21" s="30"/>
      <c r="CE21" s="31"/>
      <c r="CF21" s="32"/>
      <c r="CG21" s="32"/>
      <c r="CH21" s="32"/>
      <c r="CI21" s="31"/>
      <c r="CJ21" s="31"/>
      <c r="CK21" s="31"/>
      <c r="CL21" s="68"/>
      <c r="CM21" s="69"/>
      <c r="CN21" s="30"/>
      <c r="CO21" s="31"/>
      <c r="CP21" s="32"/>
      <c r="CQ21" s="32"/>
      <c r="CR21" s="32"/>
      <c r="CS21" s="31"/>
      <c r="CT21" s="31"/>
      <c r="CU21" s="31"/>
      <c r="CV21" s="68"/>
      <c r="CW21" s="69"/>
      <c r="CX21" s="30"/>
      <c r="CY21" s="31"/>
      <c r="CZ21" s="32"/>
      <c r="DA21" s="32"/>
      <c r="DB21" s="32"/>
      <c r="DC21" s="31"/>
      <c r="DD21" s="31"/>
      <c r="DE21" s="31"/>
      <c r="DF21" s="68"/>
      <c r="DG21" s="69"/>
      <c r="DH21" s="30"/>
      <c r="DI21" s="31"/>
      <c r="DJ21" s="32"/>
      <c r="DK21" s="32"/>
      <c r="DL21" s="32"/>
      <c r="DM21" s="31"/>
      <c r="DN21" s="31"/>
      <c r="DO21" s="31"/>
      <c r="DP21" s="68"/>
      <c r="DQ21" s="69"/>
      <c r="DR21" s="30"/>
      <c r="DS21" s="31"/>
      <c r="DT21" s="32"/>
      <c r="DU21" s="32"/>
      <c r="DV21" s="32"/>
      <c r="DW21" s="31"/>
      <c r="DX21" s="31"/>
      <c r="DY21" s="31"/>
      <c r="DZ21" s="68"/>
      <c r="EA21" s="69"/>
      <c r="EB21" s="90">
        <f>N21+X21+AH21+AR21+BB21+BL21+BV21+CF21+CP21+CZ21+DJ21+DT21</f>
        <v>0</v>
      </c>
      <c r="EC21" s="91"/>
      <c r="ED21" s="91">
        <f>EB21-EC21</f>
        <v>0</v>
      </c>
      <c r="EE21" s="31"/>
      <c r="EF21" s="92"/>
      <c r="EG21" s="114"/>
      <c r="EH21" s="115"/>
      <c r="EI21" s="69"/>
      <c r="EJ21" s="111">
        <f t="shared" si="0"/>
        <v>0</v>
      </c>
      <c r="EK21" s="111">
        <f t="shared" si="1"/>
        <v>0</v>
      </c>
      <c r="EL21" s="111">
        <f t="shared" si="2"/>
        <v>0</v>
      </c>
      <c r="EM21" s="111">
        <f t="shared" si="3"/>
        <v>0</v>
      </c>
      <c r="EN21" s="111">
        <f t="shared" si="4"/>
        <v>0</v>
      </c>
      <c r="EO21" s="111">
        <f t="shared" si="5"/>
        <v>0</v>
      </c>
      <c r="EP21" s="111">
        <f t="shared" si="6"/>
        <v>0</v>
      </c>
      <c r="EQ21" s="111">
        <f t="shared" si="7"/>
        <v>0</v>
      </c>
      <c r="ER21" s="111">
        <f t="shared" si="8"/>
        <v>0</v>
      </c>
      <c r="ES21" s="111">
        <f t="shared" si="9"/>
        <v>0</v>
      </c>
      <c r="ET21" s="111">
        <f t="shared" si="10"/>
        <v>0</v>
      </c>
      <c r="EU21" s="111">
        <f t="shared" si="11"/>
        <v>0</v>
      </c>
      <c r="EV21" s="111">
        <f t="shared" si="12"/>
        <v>0</v>
      </c>
      <c r="EW21" s="111">
        <f t="shared" si="13"/>
        <v>0</v>
      </c>
      <c r="EX21" s="111">
        <f t="shared" si="14"/>
        <v>0</v>
      </c>
    </row>
    <row r="22" spans="2:154" ht="47.25" customHeight="1" thickBot="1">
      <c r="B22" s="540"/>
      <c r="C22" s="543"/>
      <c r="D22" s="157">
        <v>5</v>
      </c>
      <c r="E22" s="751" t="s">
        <v>242</v>
      </c>
      <c r="F22" s="752"/>
      <c r="G22" s="753"/>
      <c r="H22" s="175" t="s">
        <v>189</v>
      </c>
      <c r="I22" s="159" t="s">
        <v>237</v>
      </c>
      <c r="J22" s="169" t="s">
        <v>43</v>
      </c>
      <c r="K22" s="170" t="s">
        <v>44</v>
      </c>
      <c r="L22" s="36"/>
      <c r="M22" s="37"/>
      <c r="N22" s="38"/>
      <c r="O22" s="38"/>
      <c r="P22" s="38"/>
      <c r="Q22" s="37"/>
      <c r="R22" s="37"/>
      <c r="S22" s="37"/>
      <c r="T22" s="70"/>
      <c r="U22" s="71"/>
      <c r="V22" s="24" t="s">
        <v>91</v>
      </c>
      <c r="W22" s="25" t="s">
        <v>91</v>
      </c>
      <c r="X22" s="26"/>
      <c r="Y22" s="26"/>
      <c r="Z22" s="26"/>
      <c r="AA22" s="25" t="s">
        <v>91</v>
      </c>
      <c r="AB22" s="25" t="s">
        <v>91</v>
      </c>
      <c r="AC22" s="25"/>
      <c r="AD22" s="222" t="s">
        <v>237</v>
      </c>
      <c r="AE22" s="131" t="s">
        <v>238</v>
      </c>
      <c r="AF22" s="24" t="s">
        <v>91</v>
      </c>
      <c r="AG22" s="25" t="s">
        <v>91</v>
      </c>
      <c r="AH22" s="26"/>
      <c r="AI22" s="26"/>
      <c r="AJ22" s="26"/>
      <c r="AK22" s="25" t="s">
        <v>91</v>
      </c>
      <c r="AL22" s="25" t="s">
        <v>91</v>
      </c>
      <c r="AM22" s="25"/>
      <c r="AN22" s="222" t="s">
        <v>237</v>
      </c>
      <c r="AO22" s="131" t="s">
        <v>238</v>
      </c>
      <c r="AP22" s="36"/>
      <c r="AQ22" s="37"/>
      <c r="AR22" s="38"/>
      <c r="AS22" s="38"/>
      <c r="AT22" s="38"/>
      <c r="AU22" s="37"/>
      <c r="AV22" s="37"/>
      <c r="AW22" s="37"/>
      <c r="AX22" s="70"/>
      <c r="AY22" s="71"/>
      <c r="AZ22" s="36"/>
      <c r="BA22" s="37"/>
      <c r="BB22" s="38"/>
      <c r="BC22" s="38"/>
      <c r="BD22" s="38"/>
      <c r="BE22" s="37"/>
      <c r="BF22" s="37"/>
      <c r="BG22" s="37"/>
      <c r="BH22" s="70"/>
      <c r="BI22" s="71"/>
      <c r="BJ22" s="36"/>
      <c r="BK22" s="37"/>
      <c r="BL22" s="38"/>
      <c r="BM22" s="38"/>
      <c r="BN22" s="38"/>
      <c r="BO22" s="37"/>
      <c r="BP22" s="37"/>
      <c r="BQ22" s="37"/>
      <c r="BR22" s="70"/>
      <c r="BS22" s="71"/>
      <c r="BT22" s="36"/>
      <c r="BU22" s="37"/>
      <c r="BV22" s="38"/>
      <c r="BW22" s="38"/>
      <c r="BX22" s="38"/>
      <c r="BY22" s="37"/>
      <c r="BZ22" s="37"/>
      <c r="CA22" s="37"/>
      <c r="CB22" s="70"/>
      <c r="CC22" s="71"/>
      <c r="CD22" s="36"/>
      <c r="CE22" s="37"/>
      <c r="CF22" s="38"/>
      <c r="CG22" s="38"/>
      <c r="CH22" s="38"/>
      <c r="CI22" s="37"/>
      <c r="CJ22" s="37"/>
      <c r="CK22" s="37"/>
      <c r="CL22" s="70"/>
      <c r="CM22" s="71"/>
      <c r="CN22" s="36"/>
      <c r="CO22" s="37"/>
      <c r="CP22" s="38"/>
      <c r="CQ22" s="38"/>
      <c r="CR22" s="38"/>
      <c r="CS22" s="37"/>
      <c r="CT22" s="37"/>
      <c r="CU22" s="37"/>
      <c r="CV22" s="70"/>
      <c r="CW22" s="71"/>
      <c r="CX22" s="36"/>
      <c r="CY22" s="37"/>
      <c r="CZ22" s="38"/>
      <c r="DA22" s="38"/>
      <c r="DB22" s="38"/>
      <c r="DC22" s="37"/>
      <c r="DD22" s="37"/>
      <c r="DE22" s="37"/>
      <c r="DF22" s="70"/>
      <c r="DG22" s="71"/>
      <c r="DH22" s="36"/>
      <c r="DI22" s="37"/>
      <c r="DJ22" s="38"/>
      <c r="DK22" s="38"/>
      <c r="DL22" s="38"/>
      <c r="DM22" s="37"/>
      <c r="DN22" s="37"/>
      <c r="DO22" s="37"/>
      <c r="DP22" s="70"/>
      <c r="DQ22" s="71"/>
      <c r="DR22" s="36"/>
      <c r="DS22" s="37"/>
      <c r="DT22" s="38"/>
      <c r="DU22" s="38"/>
      <c r="DV22" s="38"/>
      <c r="DW22" s="37"/>
      <c r="DX22" s="37"/>
      <c r="DY22" s="37"/>
      <c r="DZ22" s="70"/>
      <c r="EA22" s="71"/>
      <c r="EB22" s="93"/>
      <c r="EC22" s="94"/>
      <c r="ED22" s="94"/>
      <c r="EE22" s="37"/>
      <c r="EF22" s="95"/>
      <c r="EG22" s="116"/>
      <c r="EH22" s="117"/>
      <c r="EI22" s="71"/>
      <c r="EJ22" s="111">
        <f t="shared" si="0"/>
        <v>0</v>
      </c>
      <c r="EK22" s="111">
        <f t="shared" si="1"/>
        <v>0</v>
      </c>
      <c r="EL22" s="111">
        <f t="shared" si="2"/>
        <v>0</v>
      </c>
      <c r="EM22" s="111">
        <f t="shared" si="3"/>
        <v>0</v>
      </c>
      <c r="EN22" s="111">
        <f t="shared" si="4"/>
        <v>0</v>
      </c>
      <c r="EO22" s="111">
        <f t="shared" si="5"/>
        <v>0</v>
      </c>
      <c r="EP22" s="111">
        <f t="shared" si="6"/>
        <v>0</v>
      </c>
      <c r="EQ22" s="111">
        <f t="shared" si="7"/>
        <v>0</v>
      </c>
      <c r="ER22" s="111">
        <f t="shared" si="8"/>
        <v>0</v>
      </c>
      <c r="ES22" s="111">
        <f t="shared" si="9"/>
        <v>0</v>
      </c>
      <c r="ET22" s="111">
        <f t="shared" si="10"/>
        <v>0</v>
      </c>
      <c r="EU22" s="111">
        <f t="shared" si="11"/>
        <v>0</v>
      </c>
      <c r="EV22" s="111">
        <f t="shared" si="12"/>
        <v>0</v>
      </c>
      <c r="EW22" s="111">
        <f t="shared" si="13"/>
        <v>0</v>
      </c>
      <c r="EX22" s="111">
        <f t="shared" si="14"/>
        <v>0</v>
      </c>
    </row>
    <row r="23" spans="2:154" ht="79.5" thickBot="1">
      <c r="B23" s="540"/>
      <c r="C23" s="543"/>
      <c r="D23" s="157">
        <v>6</v>
      </c>
      <c r="E23" s="751" t="s">
        <v>193</v>
      </c>
      <c r="F23" s="752"/>
      <c r="G23" s="753"/>
      <c r="H23" s="175" t="s">
        <v>189</v>
      </c>
      <c r="I23" s="159" t="s">
        <v>237</v>
      </c>
      <c r="J23" s="169" t="s">
        <v>45</v>
      </c>
      <c r="K23" s="170" t="s">
        <v>46</v>
      </c>
      <c r="L23" s="40"/>
      <c r="M23" s="41"/>
      <c r="N23" s="42"/>
      <c r="O23" s="42"/>
      <c r="P23" s="42"/>
      <c r="Q23" s="41"/>
      <c r="R23" s="41"/>
      <c r="S23" s="41"/>
      <c r="T23" s="72"/>
      <c r="U23" s="73"/>
      <c r="V23" s="40"/>
      <c r="W23" s="41"/>
      <c r="X23" s="42"/>
      <c r="Y23" s="42"/>
      <c r="Z23" s="42"/>
      <c r="AA23" s="41"/>
      <c r="AB23" s="41"/>
      <c r="AC23" s="41"/>
      <c r="AD23" s="84"/>
      <c r="AE23" s="85"/>
      <c r="AF23" s="40"/>
      <c r="AG23" s="41"/>
      <c r="AH23" s="42"/>
      <c r="AI23" s="42"/>
      <c r="AJ23" s="42"/>
      <c r="AK23" s="41"/>
      <c r="AL23" s="41"/>
      <c r="AM23" s="41"/>
      <c r="AN23" s="72"/>
      <c r="AO23" s="73"/>
      <c r="AP23" s="24" t="s">
        <v>91</v>
      </c>
      <c r="AQ23" s="25" t="s">
        <v>91</v>
      </c>
      <c r="AR23" s="26"/>
      <c r="AS23" s="26"/>
      <c r="AT23" s="26"/>
      <c r="AU23" s="25" t="s">
        <v>91</v>
      </c>
      <c r="AV23" s="25" t="s">
        <v>91</v>
      </c>
      <c r="AW23" s="25"/>
      <c r="AX23" s="222" t="s">
        <v>237</v>
      </c>
      <c r="AY23" s="131" t="s">
        <v>238</v>
      </c>
      <c r="AZ23" s="24" t="s">
        <v>91</v>
      </c>
      <c r="BA23" s="25" t="s">
        <v>91</v>
      </c>
      <c r="BB23" s="26"/>
      <c r="BC23" s="26"/>
      <c r="BD23" s="26"/>
      <c r="BE23" s="25" t="s">
        <v>91</v>
      </c>
      <c r="BF23" s="25" t="s">
        <v>91</v>
      </c>
      <c r="BG23" s="25"/>
      <c r="BH23" s="222" t="s">
        <v>237</v>
      </c>
      <c r="BI23" s="131" t="s">
        <v>238</v>
      </c>
      <c r="BJ23" s="40"/>
      <c r="BK23" s="41"/>
      <c r="BL23" s="42"/>
      <c r="BM23" s="42"/>
      <c r="BN23" s="42"/>
      <c r="BO23" s="41"/>
      <c r="BP23" s="41"/>
      <c r="BQ23" s="41"/>
      <c r="BR23" s="72"/>
      <c r="BS23" s="73"/>
      <c r="BT23" s="40"/>
      <c r="BU23" s="41"/>
      <c r="BV23" s="42"/>
      <c r="BW23" s="42"/>
      <c r="BX23" s="42"/>
      <c r="BY23" s="41"/>
      <c r="BZ23" s="41"/>
      <c r="CA23" s="41"/>
      <c r="CB23" s="72"/>
      <c r="CC23" s="73"/>
      <c r="CD23" s="40"/>
      <c r="CE23" s="41"/>
      <c r="CF23" s="42"/>
      <c r="CG23" s="42"/>
      <c r="CH23" s="42"/>
      <c r="CI23" s="41"/>
      <c r="CJ23" s="41"/>
      <c r="CK23" s="41"/>
      <c r="CL23" s="72"/>
      <c r="CM23" s="73"/>
      <c r="CN23" s="40"/>
      <c r="CO23" s="41"/>
      <c r="CP23" s="42"/>
      <c r="CQ23" s="42"/>
      <c r="CR23" s="42"/>
      <c r="CS23" s="41"/>
      <c r="CT23" s="41"/>
      <c r="CU23" s="41"/>
      <c r="CV23" s="72"/>
      <c r="CW23" s="73"/>
      <c r="CX23" s="40"/>
      <c r="CY23" s="41"/>
      <c r="CZ23" s="42"/>
      <c r="DA23" s="42"/>
      <c r="DB23" s="42"/>
      <c r="DC23" s="41"/>
      <c r="DD23" s="41"/>
      <c r="DE23" s="41"/>
      <c r="DF23" s="72"/>
      <c r="DG23" s="73"/>
      <c r="DH23" s="40"/>
      <c r="DI23" s="41"/>
      <c r="DJ23" s="42"/>
      <c r="DK23" s="42"/>
      <c r="DL23" s="42"/>
      <c r="DM23" s="41"/>
      <c r="DN23" s="41"/>
      <c r="DO23" s="41"/>
      <c r="DP23" s="72"/>
      <c r="DQ23" s="73"/>
      <c r="DR23" s="40"/>
      <c r="DS23" s="41"/>
      <c r="DT23" s="42"/>
      <c r="DU23" s="42"/>
      <c r="DV23" s="42"/>
      <c r="DW23" s="41"/>
      <c r="DX23" s="41"/>
      <c r="DY23" s="41"/>
      <c r="DZ23" s="72"/>
      <c r="EA23" s="73"/>
      <c r="EB23" s="96">
        <f aca="true" t="shared" si="15" ref="EB23:EB28">N23+X23+AH23+AR23+BB23+BL23+BV23+CF23+CP23+CZ23+DJ23+DT23</f>
        <v>0</v>
      </c>
      <c r="EC23" s="97"/>
      <c r="ED23" s="97">
        <f aca="true" t="shared" si="16" ref="ED23:ED28">EB23-EC23</f>
        <v>0</v>
      </c>
      <c r="EE23" s="41"/>
      <c r="EF23" s="98"/>
      <c r="EG23" s="118"/>
      <c r="EH23" s="119"/>
      <c r="EI23" s="73"/>
      <c r="EJ23" s="111">
        <f t="shared" si="0"/>
        <v>0</v>
      </c>
      <c r="EK23" s="111">
        <f t="shared" si="1"/>
        <v>0</v>
      </c>
      <c r="EL23" s="111">
        <f t="shared" si="2"/>
        <v>0</v>
      </c>
      <c r="EM23" s="111">
        <f t="shared" si="3"/>
        <v>0</v>
      </c>
      <c r="EN23" s="111">
        <f t="shared" si="4"/>
        <v>0</v>
      </c>
      <c r="EO23" s="111">
        <f t="shared" si="5"/>
        <v>0</v>
      </c>
      <c r="EP23" s="111">
        <f t="shared" si="6"/>
        <v>0</v>
      </c>
      <c r="EQ23" s="111">
        <f t="shared" si="7"/>
        <v>0</v>
      </c>
      <c r="ER23" s="111">
        <f t="shared" si="8"/>
        <v>0</v>
      </c>
      <c r="ES23" s="111">
        <f t="shared" si="9"/>
        <v>0</v>
      </c>
      <c r="ET23" s="111">
        <f t="shared" si="10"/>
        <v>0</v>
      </c>
      <c r="EU23" s="111">
        <f t="shared" si="11"/>
        <v>0</v>
      </c>
      <c r="EV23" s="111">
        <f t="shared" si="12"/>
        <v>0</v>
      </c>
      <c r="EW23" s="111">
        <f t="shared" si="13"/>
        <v>0</v>
      </c>
      <c r="EX23" s="111">
        <f t="shared" si="14"/>
        <v>0</v>
      </c>
    </row>
    <row r="24" spans="2:154" ht="79.5" thickBot="1">
      <c r="B24" s="540"/>
      <c r="C24" s="543"/>
      <c r="D24" s="157">
        <v>7</v>
      </c>
      <c r="E24" s="751" t="s">
        <v>194</v>
      </c>
      <c r="F24" s="752"/>
      <c r="G24" s="753"/>
      <c r="H24" s="175" t="s">
        <v>189</v>
      </c>
      <c r="I24" s="159" t="s">
        <v>237</v>
      </c>
      <c r="J24" s="169" t="s">
        <v>46</v>
      </c>
      <c r="K24" s="170" t="s">
        <v>47</v>
      </c>
      <c r="L24" s="30"/>
      <c r="M24" s="31"/>
      <c r="N24" s="32"/>
      <c r="O24" s="32"/>
      <c r="P24" s="32"/>
      <c r="Q24" s="31"/>
      <c r="R24" s="31"/>
      <c r="S24" s="31"/>
      <c r="T24" s="68"/>
      <c r="U24" s="69"/>
      <c r="V24" s="30"/>
      <c r="W24" s="31"/>
      <c r="X24" s="32"/>
      <c r="Y24" s="32"/>
      <c r="Z24" s="32"/>
      <c r="AA24" s="31"/>
      <c r="AB24" s="31"/>
      <c r="AC24" s="31"/>
      <c r="AD24" s="68"/>
      <c r="AE24" s="69"/>
      <c r="AF24" s="30"/>
      <c r="AG24" s="31"/>
      <c r="AH24" s="32"/>
      <c r="AI24" s="32"/>
      <c r="AJ24" s="32"/>
      <c r="AK24" s="31"/>
      <c r="AL24" s="31"/>
      <c r="AM24" s="31"/>
      <c r="AN24" s="68"/>
      <c r="AO24" s="69"/>
      <c r="AP24" s="30"/>
      <c r="AQ24" s="31"/>
      <c r="AR24" s="32"/>
      <c r="AS24" s="32"/>
      <c r="AT24" s="32"/>
      <c r="AU24" s="31"/>
      <c r="AV24" s="31"/>
      <c r="AW24" s="31"/>
      <c r="AX24" s="68"/>
      <c r="AY24" s="69"/>
      <c r="AZ24" s="24" t="s">
        <v>91</v>
      </c>
      <c r="BA24" s="25" t="s">
        <v>91</v>
      </c>
      <c r="BB24" s="26"/>
      <c r="BC24" s="26"/>
      <c r="BD24" s="26"/>
      <c r="BE24" s="25" t="s">
        <v>91</v>
      </c>
      <c r="BF24" s="25" t="s">
        <v>91</v>
      </c>
      <c r="BG24" s="25"/>
      <c r="BH24" s="222" t="s">
        <v>237</v>
      </c>
      <c r="BI24" s="131" t="s">
        <v>238</v>
      </c>
      <c r="BJ24" s="24" t="s">
        <v>91</v>
      </c>
      <c r="BK24" s="25" t="s">
        <v>91</v>
      </c>
      <c r="BL24" s="26"/>
      <c r="BM24" s="26"/>
      <c r="BN24" s="26"/>
      <c r="BO24" s="25" t="s">
        <v>91</v>
      </c>
      <c r="BP24" s="25" t="s">
        <v>91</v>
      </c>
      <c r="BQ24" s="25"/>
      <c r="BR24" s="222" t="s">
        <v>237</v>
      </c>
      <c r="BS24" s="131" t="s">
        <v>238</v>
      </c>
      <c r="BT24" s="30"/>
      <c r="BU24" s="31"/>
      <c r="BV24" s="32"/>
      <c r="BW24" s="32"/>
      <c r="BX24" s="32"/>
      <c r="BY24" s="31"/>
      <c r="BZ24" s="31"/>
      <c r="CA24" s="31"/>
      <c r="CB24" s="68"/>
      <c r="CC24" s="69"/>
      <c r="CD24" s="30"/>
      <c r="CE24" s="31"/>
      <c r="CF24" s="32"/>
      <c r="CG24" s="32"/>
      <c r="CH24" s="32"/>
      <c r="CI24" s="31"/>
      <c r="CJ24" s="31"/>
      <c r="CK24" s="31"/>
      <c r="CL24" s="68"/>
      <c r="CM24" s="69"/>
      <c r="CN24" s="30"/>
      <c r="CO24" s="31"/>
      <c r="CP24" s="32"/>
      <c r="CQ24" s="32"/>
      <c r="CR24" s="32"/>
      <c r="CS24" s="31"/>
      <c r="CT24" s="31"/>
      <c r="CU24" s="31"/>
      <c r="CV24" s="68"/>
      <c r="CW24" s="69"/>
      <c r="CX24" s="30"/>
      <c r="CY24" s="31"/>
      <c r="CZ24" s="32"/>
      <c r="DA24" s="32"/>
      <c r="DB24" s="32"/>
      <c r="DC24" s="31"/>
      <c r="DD24" s="31"/>
      <c r="DE24" s="31"/>
      <c r="DF24" s="68"/>
      <c r="DG24" s="69"/>
      <c r="DH24" s="30"/>
      <c r="DI24" s="31"/>
      <c r="DJ24" s="32"/>
      <c r="DK24" s="32"/>
      <c r="DL24" s="32"/>
      <c r="DM24" s="31"/>
      <c r="DN24" s="31"/>
      <c r="DO24" s="31"/>
      <c r="DP24" s="68"/>
      <c r="DQ24" s="69"/>
      <c r="DR24" s="30"/>
      <c r="DS24" s="31"/>
      <c r="DT24" s="32"/>
      <c r="DU24" s="32"/>
      <c r="DV24" s="32"/>
      <c r="DW24" s="31"/>
      <c r="DX24" s="31"/>
      <c r="DY24" s="31"/>
      <c r="DZ24" s="68"/>
      <c r="EA24" s="69"/>
      <c r="EB24" s="90">
        <f t="shared" si="15"/>
        <v>0</v>
      </c>
      <c r="EC24" s="91"/>
      <c r="ED24" s="91">
        <f t="shared" si="16"/>
        <v>0</v>
      </c>
      <c r="EE24" s="31"/>
      <c r="EF24" s="92"/>
      <c r="EG24" s="114"/>
      <c r="EH24" s="115"/>
      <c r="EI24" s="69"/>
      <c r="EJ24" s="111">
        <f t="shared" si="0"/>
        <v>0</v>
      </c>
      <c r="EK24" s="111">
        <f t="shared" si="1"/>
        <v>0</v>
      </c>
      <c r="EL24" s="111">
        <f t="shared" si="2"/>
        <v>0</v>
      </c>
      <c r="EM24" s="111">
        <f t="shared" si="3"/>
        <v>0</v>
      </c>
      <c r="EN24" s="111">
        <f t="shared" si="4"/>
        <v>0</v>
      </c>
      <c r="EO24" s="111">
        <f t="shared" si="5"/>
        <v>0</v>
      </c>
      <c r="EP24" s="111">
        <f t="shared" si="6"/>
        <v>0</v>
      </c>
      <c r="EQ24" s="111">
        <f t="shared" si="7"/>
        <v>0</v>
      </c>
      <c r="ER24" s="111">
        <f t="shared" si="8"/>
        <v>0</v>
      </c>
      <c r="ES24" s="111">
        <f t="shared" si="9"/>
        <v>0</v>
      </c>
      <c r="ET24" s="111">
        <f t="shared" si="10"/>
        <v>0</v>
      </c>
      <c r="EU24" s="111">
        <f t="shared" si="11"/>
        <v>0</v>
      </c>
      <c r="EV24" s="111">
        <f t="shared" si="12"/>
        <v>0</v>
      </c>
      <c r="EW24" s="111">
        <f t="shared" si="13"/>
        <v>0</v>
      </c>
      <c r="EX24" s="111">
        <f t="shared" si="14"/>
        <v>0</v>
      </c>
    </row>
    <row r="25" spans="2:154" ht="79.5" thickBot="1">
      <c r="B25" s="540"/>
      <c r="C25" s="543"/>
      <c r="D25" s="157">
        <v>8</v>
      </c>
      <c r="E25" s="751" t="s">
        <v>195</v>
      </c>
      <c r="F25" s="752"/>
      <c r="G25" s="753"/>
      <c r="H25" s="175" t="s">
        <v>189</v>
      </c>
      <c r="I25" s="159" t="s">
        <v>237</v>
      </c>
      <c r="J25" s="169" t="s">
        <v>239</v>
      </c>
      <c r="K25" s="170" t="s">
        <v>51</v>
      </c>
      <c r="L25" s="30"/>
      <c r="M25" s="31"/>
      <c r="N25" s="32"/>
      <c r="O25" s="32"/>
      <c r="P25" s="32"/>
      <c r="Q25" s="31"/>
      <c r="R25" s="31"/>
      <c r="S25" s="31"/>
      <c r="T25" s="68"/>
      <c r="U25" s="69"/>
      <c r="V25" s="30"/>
      <c r="W25" s="31"/>
      <c r="X25" s="32"/>
      <c r="Y25" s="32"/>
      <c r="Z25" s="32"/>
      <c r="AA25" s="31"/>
      <c r="AB25" s="31"/>
      <c r="AC25" s="31"/>
      <c r="AD25" s="70"/>
      <c r="AE25" s="71"/>
      <c r="AF25" s="30"/>
      <c r="AG25" s="31"/>
      <c r="AH25" s="32"/>
      <c r="AI25" s="32"/>
      <c r="AJ25" s="32"/>
      <c r="AK25" s="31"/>
      <c r="AL25" s="31"/>
      <c r="AM25" s="31"/>
      <c r="AN25" s="68"/>
      <c r="AO25" s="69"/>
      <c r="AP25" s="30"/>
      <c r="AQ25" s="31"/>
      <c r="AR25" s="32"/>
      <c r="AS25" s="32"/>
      <c r="AT25" s="32"/>
      <c r="AU25" s="31"/>
      <c r="AV25" s="31"/>
      <c r="AW25" s="31"/>
      <c r="AX25" s="68"/>
      <c r="AY25" s="69"/>
      <c r="AZ25" s="24" t="s">
        <v>91</v>
      </c>
      <c r="BA25" s="25" t="s">
        <v>91</v>
      </c>
      <c r="BB25" s="26"/>
      <c r="BC25" s="26"/>
      <c r="BD25" s="26"/>
      <c r="BE25" s="25" t="s">
        <v>91</v>
      </c>
      <c r="BF25" s="25" t="s">
        <v>91</v>
      </c>
      <c r="BG25" s="25"/>
      <c r="BH25" s="222" t="s">
        <v>237</v>
      </c>
      <c r="BI25" s="131" t="s">
        <v>238</v>
      </c>
      <c r="BJ25" s="24" t="s">
        <v>91</v>
      </c>
      <c r="BK25" s="25" t="s">
        <v>91</v>
      </c>
      <c r="BL25" s="26"/>
      <c r="BM25" s="26"/>
      <c r="BN25" s="26"/>
      <c r="BO25" s="25" t="s">
        <v>91</v>
      </c>
      <c r="BP25" s="25" t="s">
        <v>91</v>
      </c>
      <c r="BQ25" s="25"/>
      <c r="BR25" s="222" t="s">
        <v>237</v>
      </c>
      <c r="BS25" s="131" t="s">
        <v>238</v>
      </c>
      <c r="BT25" s="30"/>
      <c r="BU25" s="31"/>
      <c r="BV25" s="32"/>
      <c r="BW25" s="32"/>
      <c r="BX25" s="32"/>
      <c r="BY25" s="31"/>
      <c r="BZ25" s="31"/>
      <c r="CA25" s="31"/>
      <c r="CB25" s="68"/>
      <c r="CC25" s="69"/>
      <c r="CD25" s="30"/>
      <c r="CE25" s="31"/>
      <c r="CF25" s="32"/>
      <c r="CG25" s="32"/>
      <c r="CH25" s="32"/>
      <c r="CI25" s="31"/>
      <c r="CJ25" s="31"/>
      <c r="CK25" s="31"/>
      <c r="CL25" s="68"/>
      <c r="CM25" s="69"/>
      <c r="CN25" s="30"/>
      <c r="CO25" s="31"/>
      <c r="CP25" s="32"/>
      <c r="CQ25" s="32"/>
      <c r="CR25" s="32"/>
      <c r="CS25" s="31"/>
      <c r="CT25" s="31"/>
      <c r="CU25" s="31"/>
      <c r="CV25" s="68"/>
      <c r="CW25" s="69"/>
      <c r="CX25" s="30"/>
      <c r="CY25" s="31"/>
      <c r="CZ25" s="32"/>
      <c r="DA25" s="32"/>
      <c r="DB25" s="32"/>
      <c r="DC25" s="31"/>
      <c r="DD25" s="31"/>
      <c r="DE25" s="31"/>
      <c r="DF25" s="68"/>
      <c r="DG25" s="69"/>
      <c r="DH25" s="30"/>
      <c r="DI25" s="31"/>
      <c r="DJ25" s="32"/>
      <c r="DK25" s="32"/>
      <c r="DL25" s="32"/>
      <c r="DM25" s="31"/>
      <c r="DN25" s="31"/>
      <c r="DO25" s="31"/>
      <c r="DP25" s="68"/>
      <c r="DQ25" s="69"/>
      <c r="DR25" s="30"/>
      <c r="DS25" s="31"/>
      <c r="DT25" s="32"/>
      <c r="DU25" s="32"/>
      <c r="DV25" s="32"/>
      <c r="DW25" s="31"/>
      <c r="DX25" s="31"/>
      <c r="DY25" s="31"/>
      <c r="DZ25" s="68"/>
      <c r="EA25" s="69"/>
      <c r="EB25" s="90">
        <f t="shared" si="15"/>
        <v>0</v>
      </c>
      <c r="EC25" s="91"/>
      <c r="ED25" s="91">
        <f t="shared" si="16"/>
        <v>0</v>
      </c>
      <c r="EE25" s="31"/>
      <c r="EF25" s="92"/>
      <c r="EG25" s="114"/>
      <c r="EH25" s="115"/>
      <c r="EI25" s="69"/>
      <c r="EJ25" s="111">
        <f t="shared" si="0"/>
        <v>0</v>
      </c>
      <c r="EK25" s="111">
        <f t="shared" si="1"/>
        <v>0</v>
      </c>
      <c r="EL25" s="111">
        <f t="shared" si="2"/>
        <v>0</v>
      </c>
      <c r="EM25" s="111">
        <f t="shared" si="3"/>
        <v>0</v>
      </c>
      <c r="EN25" s="111">
        <f t="shared" si="4"/>
        <v>0</v>
      </c>
      <c r="EO25" s="111">
        <f t="shared" si="5"/>
        <v>0</v>
      </c>
      <c r="EP25" s="111">
        <f t="shared" si="6"/>
        <v>0</v>
      </c>
      <c r="EQ25" s="111">
        <f t="shared" si="7"/>
        <v>0</v>
      </c>
      <c r="ER25" s="111">
        <f t="shared" si="8"/>
        <v>0</v>
      </c>
      <c r="ES25" s="111">
        <f t="shared" si="9"/>
        <v>0</v>
      </c>
      <c r="ET25" s="111">
        <f t="shared" si="10"/>
        <v>0</v>
      </c>
      <c r="EU25" s="111">
        <f t="shared" si="11"/>
        <v>0</v>
      </c>
      <c r="EV25" s="111">
        <f t="shared" si="12"/>
        <v>0</v>
      </c>
      <c r="EW25" s="111">
        <f t="shared" si="13"/>
        <v>0</v>
      </c>
      <c r="EX25" s="111">
        <f t="shared" si="14"/>
        <v>0</v>
      </c>
    </row>
    <row r="26" spans="2:154" ht="79.5" thickBot="1">
      <c r="B26" s="540"/>
      <c r="C26" s="543"/>
      <c r="D26" s="157">
        <v>9</v>
      </c>
      <c r="E26" s="751" t="s">
        <v>196</v>
      </c>
      <c r="F26" s="752"/>
      <c r="G26" s="753"/>
      <c r="H26" s="175" t="s">
        <v>189</v>
      </c>
      <c r="I26" s="159" t="s">
        <v>237</v>
      </c>
      <c r="J26" s="169" t="s">
        <v>239</v>
      </c>
      <c r="K26" s="170" t="s">
        <v>51</v>
      </c>
      <c r="L26" s="30"/>
      <c r="M26" s="31"/>
      <c r="N26" s="32"/>
      <c r="O26" s="32"/>
      <c r="P26" s="32"/>
      <c r="Q26" s="31"/>
      <c r="R26" s="31"/>
      <c r="S26" s="31"/>
      <c r="T26" s="68"/>
      <c r="U26" s="69"/>
      <c r="V26" s="30"/>
      <c r="W26" s="31"/>
      <c r="X26" s="32"/>
      <c r="Y26" s="32"/>
      <c r="Z26" s="32"/>
      <c r="AA26" s="31"/>
      <c r="AB26" s="31"/>
      <c r="AC26" s="31"/>
      <c r="AD26" s="68"/>
      <c r="AE26" s="69"/>
      <c r="AF26" s="30"/>
      <c r="AG26" s="31"/>
      <c r="AH26" s="32"/>
      <c r="AI26" s="32"/>
      <c r="AJ26" s="32"/>
      <c r="AK26" s="31"/>
      <c r="AL26" s="31"/>
      <c r="AM26" s="31"/>
      <c r="AN26" s="68"/>
      <c r="AO26" s="69"/>
      <c r="AP26" s="30"/>
      <c r="AQ26" s="31"/>
      <c r="AR26" s="32"/>
      <c r="AS26" s="32"/>
      <c r="AT26" s="32"/>
      <c r="AU26" s="31"/>
      <c r="AV26" s="31"/>
      <c r="AW26" s="31"/>
      <c r="AX26" s="68"/>
      <c r="AY26" s="69"/>
      <c r="AZ26" s="24" t="s">
        <v>91</v>
      </c>
      <c r="BA26" s="25" t="s">
        <v>91</v>
      </c>
      <c r="BB26" s="26"/>
      <c r="BC26" s="26"/>
      <c r="BD26" s="26"/>
      <c r="BE26" s="25" t="s">
        <v>91</v>
      </c>
      <c r="BF26" s="25" t="s">
        <v>91</v>
      </c>
      <c r="BG26" s="25"/>
      <c r="BH26" s="222" t="s">
        <v>237</v>
      </c>
      <c r="BI26" s="131" t="s">
        <v>238</v>
      </c>
      <c r="BJ26" s="24" t="s">
        <v>91</v>
      </c>
      <c r="BK26" s="25" t="s">
        <v>91</v>
      </c>
      <c r="BL26" s="26"/>
      <c r="BM26" s="26"/>
      <c r="BN26" s="26"/>
      <c r="BO26" s="25" t="s">
        <v>91</v>
      </c>
      <c r="BP26" s="25" t="s">
        <v>91</v>
      </c>
      <c r="BQ26" s="25"/>
      <c r="BR26" s="222" t="s">
        <v>237</v>
      </c>
      <c r="BS26" s="131" t="s">
        <v>238</v>
      </c>
      <c r="BT26" s="30"/>
      <c r="BU26" s="31"/>
      <c r="BV26" s="32"/>
      <c r="BW26" s="32"/>
      <c r="BX26" s="32"/>
      <c r="BY26" s="31"/>
      <c r="BZ26" s="31"/>
      <c r="CA26" s="31"/>
      <c r="CB26" s="68"/>
      <c r="CC26" s="69"/>
      <c r="CD26" s="30"/>
      <c r="CE26" s="31"/>
      <c r="CF26" s="32"/>
      <c r="CG26" s="32"/>
      <c r="CH26" s="32"/>
      <c r="CI26" s="31"/>
      <c r="CJ26" s="31"/>
      <c r="CK26" s="31"/>
      <c r="CL26" s="68"/>
      <c r="CM26" s="69"/>
      <c r="CN26" s="30"/>
      <c r="CO26" s="31"/>
      <c r="CP26" s="32"/>
      <c r="CQ26" s="32"/>
      <c r="CR26" s="32"/>
      <c r="CS26" s="31"/>
      <c r="CT26" s="31"/>
      <c r="CU26" s="31"/>
      <c r="CV26" s="68"/>
      <c r="CW26" s="69"/>
      <c r="CX26" s="30"/>
      <c r="CY26" s="31"/>
      <c r="CZ26" s="32"/>
      <c r="DA26" s="32"/>
      <c r="DB26" s="32"/>
      <c r="DC26" s="31"/>
      <c r="DD26" s="31"/>
      <c r="DE26" s="31"/>
      <c r="DF26" s="68"/>
      <c r="DG26" s="69"/>
      <c r="DH26" s="30"/>
      <c r="DI26" s="31"/>
      <c r="DJ26" s="32"/>
      <c r="DK26" s="32"/>
      <c r="DL26" s="32"/>
      <c r="DM26" s="31"/>
      <c r="DN26" s="31"/>
      <c r="DO26" s="31"/>
      <c r="DP26" s="68"/>
      <c r="DQ26" s="69"/>
      <c r="DR26" s="30"/>
      <c r="DS26" s="31"/>
      <c r="DT26" s="32"/>
      <c r="DU26" s="32"/>
      <c r="DV26" s="32"/>
      <c r="DW26" s="31"/>
      <c r="DX26" s="31"/>
      <c r="DY26" s="31"/>
      <c r="DZ26" s="68"/>
      <c r="EA26" s="69"/>
      <c r="EB26" s="90">
        <f t="shared" si="15"/>
        <v>0</v>
      </c>
      <c r="EC26" s="91"/>
      <c r="ED26" s="91">
        <f t="shared" si="16"/>
        <v>0</v>
      </c>
      <c r="EE26" s="31"/>
      <c r="EF26" s="92"/>
      <c r="EG26" s="114"/>
      <c r="EH26" s="115"/>
      <c r="EI26" s="69"/>
      <c r="EJ26" s="111">
        <f t="shared" si="0"/>
        <v>0</v>
      </c>
      <c r="EK26" s="111">
        <f t="shared" si="1"/>
        <v>0</v>
      </c>
      <c r="EL26" s="111">
        <f t="shared" si="2"/>
        <v>0</v>
      </c>
      <c r="EM26" s="111">
        <f t="shared" si="3"/>
        <v>0</v>
      </c>
      <c r="EN26" s="111">
        <f t="shared" si="4"/>
        <v>0</v>
      </c>
      <c r="EO26" s="111">
        <f t="shared" si="5"/>
        <v>0</v>
      </c>
      <c r="EP26" s="111">
        <f t="shared" si="6"/>
        <v>0</v>
      </c>
      <c r="EQ26" s="111">
        <f t="shared" si="7"/>
        <v>0</v>
      </c>
      <c r="ER26" s="111">
        <f t="shared" si="8"/>
        <v>0</v>
      </c>
      <c r="ES26" s="111">
        <f t="shared" si="9"/>
        <v>0</v>
      </c>
      <c r="ET26" s="111">
        <f t="shared" si="10"/>
        <v>0</v>
      </c>
      <c r="EU26" s="111">
        <f t="shared" si="11"/>
        <v>0</v>
      </c>
      <c r="EV26" s="111">
        <f t="shared" si="12"/>
        <v>0</v>
      </c>
      <c r="EW26" s="111">
        <f t="shared" si="13"/>
        <v>0</v>
      </c>
      <c r="EX26" s="111">
        <f t="shared" si="14"/>
        <v>0</v>
      </c>
    </row>
    <row r="27" spans="2:154" ht="79.5" thickBot="1">
      <c r="B27" s="540"/>
      <c r="C27" s="543"/>
      <c r="D27" s="157">
        <v>10</v>
      </c>
      <c r="E27" s="751" t="s">
        <v>197</v>
      </c>
      <c r="F27" s="752"/>
      <c r="G27" s="753"/>
      <c r="H27" s="175" t="s">
        <v>189</v>
      </c>
      <c r="I27" s="159" t="s">
        <v>237</v>
      </c>
      <c r="J27" s="169" t="s">
        <v>239</v>
      </c>
      <c r="K27" s="170" t="s">
        <v>51</v>
      </c>
      <c r="L27" s="36"/>
      <c r="M27" s="37"/>
      <c r="N27" s="38"/>
      <c r="O27" s="38"/>
      <c r="P27" s="38"/>
      <c r="Q27" s="37"/>
      <c r="R27" s="37"/>
      <c r="S27" s="37"/>
      <c r="T27" s="70"/>
      <c r="U27" s="71"/>
      <c r="V27" s="36"/>
      <c r="W27" s="37"/>
      <c r="X27" s="38"/>
      <c r="Y27" s="38"/>
      <c r="Z27" s="38"/>
      <c r="AA27" s="37"/>
      <c r="AB27" s="37"/>
      <c r="AC27" s="37"/>
      <c r="AD27" s="70"/>
      <c r="AE27" s="71"/>
      <c r="AF27" s="36"/>
      <c r="AG27" s="37"/>
      <c r="AH27" s="38"/>
      <c r="AI27" s="38"/>
      <c r="AJ27" s="38"/>
      <c r="AK27" s="37"/>
      <c r="AL27" s="37"/>
      <c r="AM27" s="37"/>
      <c r="AN27" s="70"/>
      <c r="AO27" s="71"/>
      <c r="AP27" s="36"/>
      <c r="AQ27" s="37"/>
      <c r="AR27" s="38"/>
      <c r="AS27" s="38"/>
      <c r="AT27" s="38"/>
      <c r="AU27" s="37"/>
      <c r="AV27" s="37"/>
      <c r="AW27" s="37"/>
      <c r="AX27" s="70"/>
      <c r="AY27" s="71"/>
      <c r="AZ27" s="24" t="s">
        <v>91</v>
      </c>
      <c r="BA27" s="25" t="s">
        <v>91</v>
      </c>
      <c r="BB27" s="26"/>
      <c r="BC27" s="26"/>
      <c r="BD27" s="26"/>
      <c r="BE27" s="25" t="s">
        <v>91</v>
      </c>
      <c r="BF27" s="25" t="s">
        <v>91</v>
      </c>
      <c r="BG27" s="25"/>
      <c r="BH27" s="222" t="s">
        <v>237</v>
      </c>
      <c r="BI27" s="131" t="s">
        <v>238</v>
      </c>
      <c r="BJ27" s="24" t="s">
        <v>91</v>
      </c>
      <c r="BK27" s="25" t="s">
        <v>91</v>
      </c>
      <c r="BL27" s="26"/>
      <c r="BM27" s="26"/>
      <c r="BN27" s="26"/>
      <c r="BO27" s="25" t="s">
        <v>91</v>
      </c>
      <c r="BP27" s="25" t="s">
        <v>91</v>
      </c>
      <c r="BQ27" s="25"/>
      <c r="BR27" s="222" t="s">
        <v>237</v>
      </c>
      <c r="BS27" s="131" t="s">
        <v>238</v>
      </c>
      <c r="BT27" s="36"/>
      <c r="BU27" s="37"/>
      <c r="BV27" s="38"/>
      <c r="BW27" s="38"/>
      <c r="BX27" s="38"/>
      <c r="BY27" s="37"/>
      <c r="BZ27" s="37"/>
      <c r="CA27" s="37"/>
      <c r="CB27" s="70"/>
      <c r="CC27" s="71"/>
      <c r="CD27" s="36"/>
      <c r="CE27" s="37"/>
      <c r="CF27" s="38"/>
      <c r="CG27" s="38"/>
      <c r="CH27" s="38"/>
      <c r="CI27" s="37"/>
      <c r="CJ27" s="37"/>
      <c r="CK27" s="37"/>
      <c r="CL27" s="70"/>
      <c r="CM27" s="71"/>
      <c r="CN27" s="36"/>
      <c r="CO27" s="37"/>
      <c r="CP27" s="38"/>
      <c r="CQ27" s="38"/>
      <c r="CR27" s="38"/>
      <c r="CS27" s="37"/>
      <c r="CT27" s="37"/>
      <c r="CU27" s="37"/>
      <c r="CV27" s="70"/>
      <c r="CW27" s="71"/>
      <c r="CX27" s="36"/>
      <c r="CY27" s="37"/>
      <c r="CZ27" s="38"/>
      <c r="DA27" s="38"/>
      <c r="DB27" s="38"/>
      <c r="DC27" s="37"/>
      <c r="DD27" s="37"/>
      <c r="DE27" s="37"/>
      <c r="DF27" s="70"/>
      <c r="DG27" s="71"/>
      <c r="DH27" s="36"/>
      <c r="DI27" s="37"/>
      <c r="DJ27" s="38"/>
      <c r="DK27" s="38"/>
      <c r="DL27" s="38"/>
      <c r="DM27" s="37"/>
      <c r="DN27" s="37"/>
      <c r="DO27" s="37"/>
      <c r="DP27" s="70"/>
      <c r="DQ27" s="71"/>
      <c r="DR27" s="36"/>
      <c r="DS27" s="37"/>
      <c r="DT27" s="38"/>
      <c r="DU27" s="38"/>
      <c r="DV27" s="38"/>
      <c r="DW27" s="37"/>
      <c r="DX27" s="37"/>
      <c r="DY27" s="37"/>
      <c r="DZ27" s="70"/>
      <c r="EA27" s="71"/>
      <c r="EB27" s="93"/>
      <c r="EC27" s="94"/>
      <c r="ED27" s="94"/>
      <c r="EE27" s="37"/>
      <c r="EF27" s="95"/>
      <c r="EG27" s="116"/>
      <c r="EH27" s="117"/>
      <c r="EI27" s="71"/>
      <c r="EJ27" s="111">
        <f t="shared" si="0"/>
        <v>0</v>
      </c>
      <c r="EK27" s="111">
        <f t="shared" si="1"/>
        <v>0</v>
      </c>
      <c r="EL27" s="111">
        <f t="shared" si="2"/>
        <v>0</v>
      </c>
      <c r="EM27" s="111">
        <f t="shared" si="3"/>
        <v>0</v>
      </c>
      <c r="EN27" s="111">
        <f t="shared" si="4"/>
        <v>0</v>
      </c>
      <c r="EO27" s="111">
        <f t="shared" si="5"/>
        <v>0</v>
      </c>
      <c r="EP27" s="111">
        <f t="shared" si="6"/>
        <v>0</v>
      </c>
      <c r="EQ27" s="111">
        <f t="shared" si="7"/>
        <v>0</v>
      </c>
      <c r="ER27" s="111">
        <f t="shared" si="8"/>
        <v>0</v>
      </c>
      <c r="ES27" s="111">
        <f t="shared" si="9"/>
        <v>0</v>
      </c>
      <c r="ET27" s="111">
        <f t="shared" si="10"/>
        <v>0</v>
      </c>
      <c r="EU27" s="111">
        <f t="shared" si="11"/>
        <v>0</v>
      </c>
      <c r="EV27" s="111">
        <f t="shared" si="12"/>
        <v>0</v>
      </c>
      <c r="EW27" s="111">
        <f t="shared" si="13"/>
        <v>0</v>
      </c>
      <c r="EX27" s="111">
        <f t="shared" si="14"/>
        <v>0</v>
      </c>
    </row>
    <row r="28" spans="2:154" ht="79.5" thickBot="1">
      <c r="B28" s="542"/>
      <c r="C28" s="546"/>
      <c r="D28" s="368">
        <v>11</v>
      </c>
      <c r="E28" s="772" t="s">
        <v>198</v>
      </c>
      <c r="F28" s="773"/>
      <c r="G28" s="774"/>
      <c r="H28" s="369" t="s">
        <v>189</v>
      </c>
      <c r="I28" s="398" t="s">
        <v>237</v>
      </c>
      <c r="J28" s="371" t="s">
        <v>239</v>
      </c>
      <c r="K28" s="386" t="s">
        <v>51</v>
      </c>
      <c r="L28" s="387"/>
      <c r="M28" s="388"/>
      <c r="N28" s="389"/>
      <c r="O28" s="389"/>
      <c r="P28" s="389"/>
      <c r="Q28" s="388"/>
      <c r="R28" s="388"/>
      <c r="S28" s="388"/>
      <c r="T28" s="390"/>
      <c r="U28" s="391"/>
      <c r="V28" s="387"/>
      <c r="W28" s="388"/>
      <c r="X28" s="389"/>
      <c r="Y28" s="389"/>
      <c r="Z28" s="389"/>
      <c r="AA28" s="388"/>
      <c r="AB28" s="388"/>
      <c r="AC28" s="388"/>
      <c r="AD28" s="390"/>
      <c r="AE28" s="391"/>
      <c r="AF28" s="387"/>
      <c r="AG28" s="388"/>
      <c r="AH28" s="389"/>
      <c r="AI28" s="389"/>
      <c r="AJ28" s="389"/>
      <c r="AK28" s="388"/>
      <c r="AL28" s="388"/>
      <c r="AM28" s="388"/>
      <c r="AN28" s="390"/>
      <c r="AO28" s="391"/>
      <c r="AP28" s="387"/>
      <c r="AQ28" s="388"/>
      <c r="AR28" s="389"/>
      <c r="AS28" s="389"/>
      <c r="AT28" s="389"/>
      <c r="AU28" s="388"/>
      <c r="AV28" s="388"/>
      <c r="AW28" s="388"/>
      <c r="AX28" s="390"/>
      <c r="AY28" s="391"/>
      <c r="AZ28" s="387"/>
      <c r="BA28" s="388"/>
      <c r="BB28" s="389"/>
      <c r="BC28" s="389"/>
      <c r="BD28" s="389"/>
      <c r="BE28" s="388"/>
      <c r="BF28" s="388"/>
      <c r="BG28" s="388"/>
      <c r="BH28" s="390"/>
      <c r="BI28" s="391"/>
      <c r="BJ28" s="387"/>
      <c r="BK28" s="388"/>
      <c r="BL28" s="389"/>
      <c r="BM28" s="389"/>
      <c r="BN28" s="389"/>
      <c r="BO28" s="388"/>
      <c r="BP28" s="388"/>
      <c r="BQ28" s="388"/>
      <c r="BR28" s="390"/>
      <c r="BS28" s="391"/>
      <c r="BT28" s="387"/>
      <c r="BU28" s="388"/>
      <c r="BV28" s="389"/>
      <c r="BW28" s="389"/>
      <c r="BX28" s="389"/>
      <c r="BY28" s="388"/>
      <c r="BZ28" s="388"/>
      <c r="CA28" s="388"/>
      <c r="CB28" s="390"/>
      <c r="CC28" s="391"/>
      <c r="CD28" s="387"/>
      <c r="CE28" s="388"/>
      <c r="CF28" s="389"/>
      <c r="CG28" s="389"/>
      <c r="CH28" s="389"/>
      <c r="CI28" s="388"/>
      <c r="CJ28" s="388"/>
      <c r="CK28" s="388"/>
      <c r="CL28" s="390"/>
      <c r="CM28" s="391"/>
      <c r="CN28" s="378" t="s">
        <v>91</v>
      </c>
      <c r="CO28" s="379" t="s">
        <v>91</v>
      </c>
      <c r="CP28" s="380"/>
      <c r="CQ28" s="380"/>
      <c r="CR28" s="380"/>
      <c r="CS28" s="379" t="s">
        <v>91</v>
      </c>
      <c r="CT28" s="379" t="s">
        <v>91</v>
      </c>
      <c r="CU28" s="379"/>
      <c r="CV28" s="392" t="s">
        <v>237</v>
      </c>
      <c r="CW28" s="377" t="s">
        <v>238</v>
      </c>
      <c r="CX28" s="378" t="s">
        <v>91</v>
      </c>
      <c r="CY28" s="379" t="s">
        <v>91</v>
      </c>
      <c r="CZ28" s="380"/>
      <c r="DA28" s="380"/>
      <c r="DB28" s="380"/>
      <c r="DC28" s="379" t="s">
        <v>91</v>
      </c>
      <c r="DD28" s="379" t="s">
        <v>91</v>
      </c>
      <c r="DE28" s="379"/>
      <c r="DF28" s="392" t="s">
        <v>237</v>
      </c>
      <c r="DG28" s="377" t="s">
        <v>238</v>
      </c>
      <c r="DH28" s="387"/>
      <c r="DI28" s="388"/>
      <c r="DJ28" s="389"/>
      <c r="DK28" s="389"/>
      <c r="DL28" s="389"/>
      <c r="DM28" s="388"/>
      <c r="DN28" s="388"/>
      <c r="DO28" s="388"/>
      <c r="DP28" s="390"/>
      <c r="DQ28" s="391"/>
      <c r="DR28" s="387"/>
      <c r="DS28" s="388"/>
      <c r="DT28" s="389"/>
      <c r="DU28" s="389"/>
      <c r="DV28" s="389"/>
      <c r="DW28" s="388"/>
      <c r="DX28" s="388"/>
      <c r="DY28" s="388"/>
      <c r="DZ28" s="390"/>
      <c r="EA28" s="391"/>
      <c r="EB28" s="393">
        <f t="shared" si="15"/>
        <v>0</v>
      </c>
      <c r="EC28" s="394"/>
      <c r="ED28" s="394">
        <f t="shared" si="16"/>
        <v>0</v>
      </c>
      <c r="EE28" s="388"/>
      <c r="EF28" s="395"/>
      <c r="EG28" s="396"/>
      <c r="EH28" s="397"/>
      <c r="EI28" s="391"/>
      <c r="EJ28" s="111">
        <f t="shared" si="0"/>
        <v>0</v>
      </c>
      <c r="EK28" s="111">
        <f t="shared" si="1"/>
        <v>0</v>
      </c>
      <c r="EL28" s="111">
        <f t="shared" si="2"/>
        <v>0</v>
      </c>
      <c r="EM28" s="111">
        <f t="shared" si="3"/>
        <v>0</v>
      </c>
      <c r="EN28" s="111">
        <f t="shared" si="4"/>
        <v>0</v>
      </c>
      <c r="EO28" s="111">
        <f t="shared" si="5"/>
        <v>0</v>
      </c>
      <c r="EP28" s="111">
        <f t="shared" si="6"/>
        <v>0</v>
      </c>
      <c r="EQ28" s="111">
        <f t="shared" si="7"/>
        <v>0</v>
      </c>
      <c r="ER28" s="111">
        <f t="shared" si="8"/>
        <v>0</v>
      </c>
      <c r="ES28" s="111">
        <f t="shared" si="9"/>
        <v>0</v>
      </c>
      <c r="ET28" s="111">
        <f t="shared" si="10"/>
        <v>0</v>
      </c>
      <c r="EU28" s="111">
        <f t="shared" si="11"/>
        <v>0</v>
      </c>
      <c r="EV28" s="111">
        <f t="shared" si="12"/>
        <v>0</v>
      </c>
      <c r="EW28" s="111">
        <f t="shared" si="13"/>
        <v>0</v>
      </c>
      <c r="EX28" s="111">
        <f t="shared" si="14"/>
        <v>0</v>
      </c>
    </row>
    <row r="29" spans="50:92" ht="20.25" thickBot="1" thickTop="1">
      <c r="AX29" s="237">
        <f>5/5*100%</f>
        <v>1</v>
      </c>
      <c r="AY29" s="361"/>
      <c r="AZ29" s="361"/>
      <c r="CL29" s="237">
        <f>2/2*100%</f>
        <v>1</v>
      </c>
      <c r="CM29" s="361"/>
      <c r="CN29" s="361"/>
    </row>
    <row r="30" spans="2:139" ht="15.75" thickBot="1">
      <c r="B30" s="9"/>
      <c r="C30" s="10"/>
      <c r="D30" s="534" t="s">
        <v>96</v>
      </c>
      <c r="E30" s="534"/>
      <c r="F30" s="534"/>
      <c r="G30" s="534"/>
      <c r="H30" s="11"/>
      <c r="I30" s="11"/>
      <c r="J30" s="10"/>
      <c r="K30" s="10"/>
      <c r="L30" s="10"/>
      <c r="M30" s="10"/>
      <c r="N30" s="51">
        <f>SUM($N18:$N28)</f>
        <v>0</v>
      </c>
      <c r="O30" s="51">
        <f>SUM($N18:$N28)</f>
        <v>0</v>
      </c>
      <c r="P30" s="51">
        <f>SUM($N18:$N28)</f>
        <v>0</v>
      </c>
      <c r="Q30" s="10"/>
      <c r="R30" s="10"/>
      <c r="S30" s="10"/>
      <c r="T30" s="10"/>
      <c r="U30" s="10"/>
      <c r="V30" s="10"/>
      <c r="W30" s="10"/>
      <c r="X30" s="51">
        <f>SUM($N18:$N28)</f>
        <v>0</v>
      </c>
      <c r="Y30" s="51">
        <f>SUM($N18:$N28)</f>
        <v>0</v>
      </c>
      <c r="Z30" s="51">
        <f>SUM($N18:$N28)</f>
        <v>0</v>
      </c>
      <c r="AA30" s="10"/>
      <c r="AB30" s="10"/>
      <c r="AC30" s="10"/>
      <c r="AD30" s="10"/>
      <c r="AE30" s="10"/>
      <c r="AF30" s="10"/>
      <c r="AG30" s="10"/>
      <c r="AH30" s="51">
        <f>SUM($N18:$N28)</f>
        <v>0</v>
      </c>
      <c r="AI30" s="51">
        <f>SUM($N18:$N28)</f>
        <v>0</v>
      </c>
      <c r="AJ30" s="51">
        <f>SUM($N18:$N28)</f>
        <v>0</v>
      </c>
      <c r="AK30" s="10"/>
      <c r="AL30" s="10"/>
      <c r="AM30" s="10"/>
      <c r="AN30" s="10"/>
      <c r="AO30" s="10"/>
      <c r="AP30" s="10"/>
      <c r="AQ30" s="10"/>
      <c r="AR30" s="51">
        <f>SUM($N18:$N28)</f>
        <v>0</v>
      </c>
      <c r="AS30" s="51">
        <f>SUM($N18:$N28)</f>
        <v>0</v>
      </c>
      <c r="AT30" s="51">
        <f>SUM($N18:$N28)</f>
        <v>0</v>
      </c>
      <c r="AU30" s="10"/>
      <c r="AV30" s="10"/>
      <c r="AW30" s="10"/>
      <c r="AX30" s="239" t="s">
        <v>278</v>
      </c>
      <c r="AY30" s="599" t="s">
        <v>279</v>
      </c>
      <c r="AZ30" s="599"/>
      <c r="BA30" s="10"/>
      <c r="BB30" s="51">
        <f>SUM($N18:$N28)</f>
        <v>0</v>
      </c>
      <c r="BC30" s="51">
        <f>SUM($N18:$N28)</f>
        <v>0</v>
      </c>
      <c r="BD30" s="51">
        <f>SUM($N18:$N28)</f>
        <v>0</v>
      </c>
      <c r="BE30" s="10"/>
      <c r="BF30" s="10"/>
      <c r="BG30" s="10"/>
      <c r="BH30" s="10"/>
      <c r="BI30" s="10"/>
      <c r="BJ30" s="10"/>
      <c r="BK30" s="10"/>
      <c r="BL30" s="51">
        <f>SUM($N18:$N28)</f>
        <v>0</v>
      </c>
      <c r="BM30" s="51">
        <f>SUM($N18:$N28)</f>
        <v>0</v>
      </c>
      <c r="BN30" s="51">
        <f>SUM($N18:$N28)</f>
        <v>0</v>
      </c>
      <c r="BO30" s="10"/>
      <c r="BP30" s="10"/>
      <c r="BQ30" s="10"/>
      <c r="BR30" s="10"/>
      <c r="BS30" s="10"/>
      <c r="BT30" s="10"/>
      <c r="BU30" s="10"/>
      <c r="BV30" s="51">
        <f>SUM($N18:$N28)</f>
        <v>0</v>
      </c>
      <c r="BW30" s="51">
        <f>SUM($N18:$N28)</f>
        <v>0</v>
      </c>
      <c r="BX30" s="51">
        <f>SUM($N18:$N28)</f>
        <v>0</v>
      </c>
      <c r="BY30" s="10"/>
      <c r="BZ30" s="10"/>
      <c r="CA30" s="10"/>
      <c r="CB30" s="10"/>
      <c r="CC30" s="10"/>
      <c r="CD30" s="10"/>
      <c r="CE30" s="10"/>
      <c r="CF30" s="51">
        <f>SUM($N18:$N28)</f>
        <v>0</v>
      </c>
      <c r="CG30" s="51">
        <f>SUM($N18:$N28)</f>
        <v>0</v>
      </c>
      <c r="CH30" s="51">
        <f>SUM($N18:$N28)</f>
        <v>0</v>
      </c>
      <c r="CI30" s="10"/>
      <c r="CJ30" s="10"/>
      <c r="CK30" s="10"/>
      <c r="CL30" s="239" t="s">
        <v>278</v>
      </c>
      <c r="CM30" s="599" t="s">
        <v>279</v>
      </c>
      <c r="CN30" s="599"/>
      <c r="CO30" s="10"/>
      <c r="CP30" s="51">
        <f>SUM($N18:$N28)</f>
        <v>0</v>
      </c>
      <c r="CQ30" s="51">
        <f>SUM($N18:$N28)</f>
        <v>0</v>
      </c>
      <c r="CR30" s="51">
        <f>SUM($N18:$N28)</f>
        <v>0</v>
      </c>
      <c r="CS30" s="10"/>
      <c r="CT30" s="10"/>
      <c r="CU30" s="10"/>
      <c r="CV30" s="10"/>
      <c r="CW30" s="10"/>
      <c r="CX30" s="10"/>
      <c r="CY30" s="10"/>
      <c r="CZ30" s="51">
        <f>SUM($N18:$N28)</f>
        <v>0</v>
      </c>
      <c r="DA30" s="51">
        <f>SUM($N18:$N28)</f>
        <v>0</v>
      </c>
      <c r="DB30" s="51">
        <f>SUM($N18:$N28)</f>
        <v>0</v>
      </c>
      <c r="DC30" s="10"/>
      <c r="DD30" s="10"/>
      <c r="DE30" s="10"/>
      <c r="DF30" s="10"/>
      <c r="DG30" s="10"/>
      <c r="DH30" s="10"/>
      <c r="DI30" s="10"/>
      <c r="DJ30" s="51">
        <f>SUM($N18:$N28)</f>
        <v>0</v>
      </c>
      <c r="DK30" s="51">
        <f>SUM($N18:$N28)</f>
        <v>0</v>
      </c>
      <c r="DL30" s="51">
        <f>SUM($N18:$N28)</f>
        <v>0</v>
      </c>
      <c r="DM30" s="10"/>
      <c r="DN30" s="10"/>
      <c r="DO30" s="10"/>
      <c r="DP30" s="10"/>
      <c r="DQ30" s="10"/>
      <c r="DR30" s="10"/>
      <c r="DS30" s="10"/>
      <c r="DT30" s="51">
        <f>SUM($N18:$N28)</f>
        <v>0</v>
      </c>
      <c r="DU30" s="51">
        <f>SUM($N18:$N28)</f>
        <v>0</v>
      </c>
      <c r="DV30" s="51">
        <f>SUM($N18:$N28)</f>
        <v>0</v>
      </c>
      <c r="DW30" s="10"/>
      <c r="DX30" s="10"/>
      <c r="DY30" s="10"/>
      <c r="DZ30" s="10"/>
      <c r="EA30" s="10"/>
      <c r="EB30" s="51">
        <f>SUM(EB18:EB28)</f>
        <v>0</v>
      </c>
      <c r="EC30" s="51">
        <f>SUM(EC18:EC28)</f>
        <v>0</v>
      </c>
      <c r="ED30" s="51">
        <f>SUM(ED18:ED28)</f>
        <v>0</v>
      </c>
      <c r="EE30" s="10"/>
      <c r="EF30" s="10"/>
      <c r="EG30" s="10"/>
      <c r="EH30" s="10"/>
      <c r="EI30" s="124"/>
    </row>
    <row r="31" ht="15.75" thickBot="1"/>
    <row r="32" spans="2:130" ht="16.5" thickBot="1">
      <c r="B32" s="12" t="s">
        <v>97</v>
      </c>
      <c r="C32" s="12"/>
      <c r="D32" s="13"/>
      <c r="E32" s="13"/>
      <c r="F32" s="13"/>
      <c r="G32" s="13"/>
      <c r="H32" s="13"/>
      <c r="I32" s="13"/>
      <c r="J32" s="13"/>
      <c r="K32" s="13"/>
      <c r="L32" s="13"/>
      <c r="M32" s="13"/>
      <c r="N32" s="52"/>
      <c r="O32" s="10"/>
      <c r="P32" s="10"/>
      <c r="Q32" s="10"/>
      <c r="R32" s="10"/>
      <c r="S32" s="10"/>
      <c r="T32" s="10"/>
      <c r="U32" s="78"/>
      <c r="V32" s="79"/>
      <c r="W32" s="79"/>
      <c r="X32" s="78"/>
      <c r="Y32" s="79"/>
      <c r="Z32" s="79"/>
      <c r="AA32" s="78"/>
      <c r="AB32" s="78"/>
      <c r="AC32" s="78"/>
      <c r="AD32" s="79"/>
      <c r="AE32" s="79"/>
      <c r="AF32" s="79"/>
      <c r="AG32" s="79"/>
      <c r="AH32" s="79"/>
      <c r="AI32" s="79"/>
      <c r="AJ32" s="79"/>
      <c r="AK32" s="79"/>
      <c r="AL32" s="79"/>
      <c r="AM32" s="79"/>
      <c r="AN32" s="79"/>
      <c r="AO32" s="79"/>
      <c r="AP32" s="79"/>
      <c r="AQ32" s="79"/>
      <c r="AR32" s="79"/>
      <c r="AS32" s="79"/>
      <c r="AT32" s="79"/>
      <c r="AU32" s="78"/>
      <c r="AV32" s="78"/>
      <c r="AW32" s="78"/>
      <c r="AX32" s="79"/>
      <c r="AY32" s="79"/>
      <c r="AZ32" s="79"/>
      <c r="BA32" s="79"/>
      <c r="BB32" s="79"/>
      <c r="BC32" s="79"/>
      <c r="BD32" s="79"/>
      <c r="BE32" s="78"/>
      <c r="BF32" s="78"/>
      <c r="BG32" s="78"/>
      <c r="BH32" s="79"/>
      <c r="BI32" s="79"/>
      <c r="BJ32" s="79"/>
      <c r="BK32" s="79"/>
      <c r="BL32" s="79"/>
      <c r="BM32" s="79"/>
      <c r="BN32" s="79"/>
      <c r="BO32" s="78"/>
      <c r="BP32" s="78"/>
      <c r="BQ32" s="78"/>
      <c r="BR32" s="79"/>
      <c r="BS32" s="79"/>
      <c r="BT32" s="78"/>
      <c r="BU32" s="78"/>
      <c r="BV32" s="79"/>
      <c r="BW32" s="78"/>
      <c r="BX32" s="78"/>
      <c r="BY32" s="79"/>
      <c r="BZ32" s="79"/>
      <c r="CA32" s="79"/>
      <c r="CB32" s="79"/>
      <c r="CC32" s="83"/>
      <c r="CD32" s="78"/>
      <c r="CE32" s="78"/>
      <c r="CF32" s="79"/>
      <c r="CG32" s="79"/>
      <c r="CH32" s="83"/>
      <c r="CI32" s="79"/>
      <c r="CJ32" s="79"/>
      <c r="CK32" s="79"/>
      <c r="CL32" s="79"/>
      <c r="CM32" s="83"/>
      <c r="CN32" s="78"/>
      <c r="CO32" s="78"/>
      <c r="CP32" s="79"/>
      <c r="CQ32" s="83"/>
      <c r="CR32" s="78"/>
      <c r="CS32" s="79"/>
      <c r="CT32" s="79"/>
      <c r="CU32" s="79"/>
      <c r="CV32" s="79"/>
      <c r="CW32" s="83"/>
      <c r="CX32" s="78"/>
      <c r="CY32" s="78"/>
      <c r="CZ32" s="79"/>
      <c r="DA32" s="79"/>
      <c r="DB32" s="79"/>
      <c r="DC32" s="79"/>
      <c r="DD32" s="79"/>
      <c r="DE32" s="79"/>
      <c r="DF32" s="79"/>
      <c r="DG32" s="83"/>
      <c r="DH32" s="78"/>
      <c r="DI32" s="78"/>
      <c r="DJ32" s="79"/>
      <c r="DK32" s="79"/>
      <c r="DL32" s="83"/>
      <c r="DM32" s="79"/>
      <c r="DN32" s="79"/>
      <c r="DO32" s="83"/>
      <c r="DP32" s="79"/>
      <c r="DQ32" s="83"/>
      <c r="DR32" s="78"/>
      <c r="DS32" s="78"/>
      <c r="DT32" s="79"/>
      <c r="DU32" s="83"/>
      <c r="DV32" s="78"/>
      <c r="DW32" s="79"/>
      <c r="DX32" s="79"/>
      <c r="DY32" s="79"/>
      <c r="DZ32" s="79"/>
    </row>
    <row r="33" ht="15.75" thickBot="1"/>
    <row r="34" spans="2:139" ht="15">
      <c r="B34" s="14"/>
      <c r="C34" s="15"/>
      <c r="D34" s="15"/>
      <c r="E34" s="15"/>
      <c r="F34" s="15"/>
      <c r="G34" s="15"/>
      <c r="H34" s="15"/>
      <c r="I34" s="15"/>
      <c r="J34" s="15"/>
      <c r="K34" s="53"/>
      <c r="L34" s="53"/>
      <c r="M34" s="54"/>
      <c r="N34" s="54"/>
      <c r="O34" s="54"/>
      <c r="P34" s="54"/>
      <c r="Q34" s="54"/>
      <c r="R34" s="54"/>
      <c r="S34" s="54"/>
      <c r="T34" s="15"/>
      <c r="U34" s="15"/>
      <c r="V34" s="15"/>
      <c r="W34" s="15"/>
      <c r="X34" s="54"/>
      <c r="Y34" s="54"/>
      <c r="Z34" s="54"/>
      <c r="AA34" s="15"/>
      <c r="AB34" s="15"/>
      <c r="AC34" s="15"/>
      <c r="AD34" s="15"/>
      <c r="AE34" s="15"/>
      <c r="AF34" s="15"/>
      <c r="AG34" s="15"/>
      <c r="AH34" s="54"/>
      <c r="AI34" s="54"/>
      <c r="AJ34" s="54"/>
      <c r="AK34" s="15"/>
      <c r="AL34" s="15"/>
      <c r="AM34" s="15"/>
      <c r="AN34" s="15"/>
      <c r="AO34" s="15"/>
      <c r="AP34" s="15"/>
      <c r="AQ34" s="15"/>
      <c r="AR34" s="54"/>
      <c r="AS34" s="54"/>
      <c r="AT34" s="54"/>
      <c r="AU34" s="15"/>
      <c r="AV34" s="15"/>
      <c r="AW34" s="15"/>
      <c r="AX34" s="15"/>
      <c r="AY34" s="15"/>
      <c r="AZ34" s="15"/>
      <c r="BA34" s="15"/>
      <c r="BB34" s="54"/>
      <c r="BC34" s="54"/>
      <c r="BD34" s="54"/>
      <c r="BE34" s="15"/>
      <c r="BF34" s="15"/>
      <c r="BG34" s="15"/>
      <c r="BH34" s="15"/>
      <c r="BI34" s="15"/>
      <c r="BJ34" s="15"/>
      <c r="BK34" s="15"/>
      <c r="BL34" s="54"/>
      <c r="BM34" s="54"/>
      <c r="BN34" s="54"/>
      <c r="BO34" s="15"/>
      <c r="BP34" s="15"/>
      <c r="BQ34" s="15"/>
      <c r="BR34" s="15"/>
      <c r="BS34" s="15"/>
      <c r="BT34" s="15"/>
      <c r="BU34" s="15"/>
      <c r="BV34" s="54"/>
      <c r="BW34" s="54"/>
      <c r="BX34" s="54"/>
      <c r="BY34" s="15"/>
      <c r="BZ34" s="15"/>
      <c r="CA34" s="15"/>
      <c r="CB34" s="15"/>
      <c r="CC34" s="15"/>
      <c r="CD34" s="15"/>
      <c r="CE34" s="15"/>
      <c r="CF34" s="54"/>
      <c r="CG34" s="54"/>
      <c r="CH34" s="54"/>
      <c r="CI34" s="15"/>
      <c r="CJ34" s="15"/>
      <c r="CK34" s="15"/>
      <c r="CL34" s="15"/>
      <c r="CM34" s="15"/>
      <c r="CN34" s="15"/>
      <c r="CO34" s="15"/>
      <c r="CP34" s="54"/>
      <c r="CQ34" s="54"/>
      <c r="CR34" s="54"/>
      <c r="CS34" s="15"/>
      <c r="CT34" s="15"/>
      <c r="CU34" s="15"/>
      <c r="CV34" s="15"/>
      <c r="CW34" s="15"/>
      <c r="CX34" s="15"/>
      <c r="CY34" s="15"/>
      <c r="CZ34" s="54"/>
      <c r="DA34" s="54"/>
      <c r="DB34" s="54"/>
      <c r="DC34" s="15"/>
      <c r="DD34" s="15"/>
      <c r="DE34" s="15"/>
      <c r="DF34" s="15"/>
      <c r="DG34" s="15"/>
      <c r="DH34" s="15"/>
      <c r="DI34" s="15"/>
      <c r="DJ34" s="54"/>
      <c r="DK34" s="54"/>
      <c r="DL34" s="54"/>
      <c r="DM34" s="15"/>
      <c r="DN34" s="15"/>
      <c r="DO34" s="15"/>
      <c r="DP34" s="15"/>
      <c r="DQ34" s="15"/>
      <c r="DR34" s="15"/>
      <c r="DS34" s="15"/>
      <c r="DT34" s="54"/>
      <c r="DU34" s="54"/>
      <c r="DV34" s="54"/>
      <c r="DW34" s="15"/>
      <c r="DX34" s="15"/>
      <c r="DY34" s="15"/>
      <c r="DZ34" s="15"/>
      <c r="EA34" s="15"/>
      <c r="EB34" s="15"/>
      <c r="EC34" s="15"/>
      <c r="ED34" s="15"/>
      <c r="EE34" s="15"/>
      <c r="EF34" s="15"/>
      <c r="EG34" s="15"/>
      <c r="EH34" s="15"/>
      <c r="EI34" s="125"/>
    </row>
    <row r="35" spans="2:139" ht="15.75" thickBot="1">
      <c r="B35" s="535" t="s">
        <v>27</v>
      </c>
      <c r="C35" s="536"/>
      <c r="D35" s="536"/>
      <c r="E35" s="536"/>
      <c r="F35" s="536"/>
      <c r="G35" s="536" t="s">
        <v>28</v>
      </c>
      <c r="H35" s="536"/>
      <c r="I35" s="536"/>
      <c r="J35" s="536"/>
      <c r="K35" s="536"/>
      <c r="L35" s="55" t="s">
        <v>98</v>
      </c>
      <c r="M35" s="56"/>
      <c r="N35" s="57"/>
      <c r="O35" s="57"/>
      <c r="P35" s="57"/>
      <c r="Q35" s="80"/>
      <c r="R35" s="80"/>
      <c r="S35" s="80"/>
      <c r="T35" s="80"/>
      <c r="U35" s="80"/>
      <c r="V35" s="56"/>
      <c r="W35" s="57"/>
      <c r="X35" s="57"/>
      <c r="Y35" s="57"/>
      <c r="Z35" s="57"/>
      <c r="AA35" s="80"/>
      <c r="AB35" s="80"/>
      <c r="AC35" s="80"/>
      <c r="AD35" s="80"/>
      <c r="AE35" s="80"/>
      <c r="AF35" s="57"/>
      <c r="AG35" s="56"/>
      <c r="AH35" s="57"/>
      <c r="AI35" s="57"/>
      <c r="AJ35" s="57"/>
      <c r="AK35" s="80"/>
      <c r="AL35" s="80"/>
      <c r="AM35" s="80"/>
      <c r="AN35" s="80"/>
      <c r="AO35" s="80"/>
      <c r="AP35" s="56"/>
      <c r="AQ35" s="56"/>
      <c r="AR35" s="57"/>
      <c r="AS35" s="57"/>
      <c r="AT35" s="57"/>
      <c r="AU35" s="80"/>
      <c r="AV35" s="80"/>
      <c r="AW35" s="80"/>
      <c r="AX35" s="80"/>
      <c r="AY35" s="80"/>
      <c r="AZ35" s="56"/>
      <c r="BA35" s="56"/>
      <c r="BB35" s="57"/>
      <c r="BC35" s="57"/>
      <c r="BD35" s="57"/>
      <c r="BE35" s="80"/>
      <c r="BF35" s="80"/>
      <c r="BG35" s="80"/>
      <c r="BH35" s="80"/>
      <c r="BI35" s="80"/>
      <c r="BJ35" s="56"/>
      <c r="BK35" s="56"/>
      <c r="BL35" s="57"/>
      <c r="BM35" s="57"/>
      <c r="BN35" s="57"/>
      <c r="BO35" s="80"/>
      <c r="BP35" s="80"/>
      <c r="BQ35" s="80"/>
      <c r="BR35" s="80"/>
      <c r="BS35" s="80"/>
      <c r="BT35" s="56"/>
      <c r="BU35" s="56"/>
      <c r="BV35" s="57"/>
      <c r="BW35" s="57"/>
      <c r="BX35" s="57"/>
      <c r="BY35" s="80"/>
      <c r="BZ35" s="80"/>
      <c r="CA35" s="80"/>
      <c r="CB35" s="80"/>
      <c r="CC35" s="80"/>
      <c r="CD35" s="56"/>
      <c r="CE35" s="56"/>
      <c r="CF35" s="57"/>
      <c r="CG35" s="57"/>
      <c r="CH35" s="57"/>
      <c r="CI35" s="80"/>
      <c r="CJ35" s="80"/>
      <c r="CK35" s="80"/>
      <c r="CL35" s="80"/>
      <c r="CM35" s="80"/>
      <c r="CN35" s="56"/>
      <c r="CO35" s="56"/>
      <c r="CP35" s="57"/>
      <c r="CQ35" s="57"/>
      <c r="CR35" s="57"/>
      <c r="CS35" s="80"/>
      <c r="CT35" s="80"/>
      <c r="CU35" s="80"/>
      <c r="CV35" s="80"/>
      <c r="CW35" s="80"/>
      <c r="CX35" s="56"/>
      <c r="CY35" s="56"/>
      <c r="CZ35" s="57"/>
      <c r="DA35" s="57"/>
      <c r="DB35" s="57"/>
      <c r="DC35" s="80"/>
      <c r="DD35" s="80"/>
      <c r="DE35" s="80"/>
      <c r="DF35" s="80"/>
      <c r="DG35" s="80"/>
      <c r="DH35" s="56"/>
      <c r="DI35" s="56"/>
      <c r="DJ35" s="57"/>
      <c r="DK35" s="57"/>
      <c r="DL35" s="57"/>
      <c r="DM35" s="80"/>
      <c r="DN35" s="80"/>
      <c r="DO35" s="80"/>
      <c r="DP35" s="80"/>
      <c r="DQ35" s="80"/>
      <c r="DR35" s="56"/>
      <c r="DS35" s="56"/>
      <c r="DT35" s="57"/>
      <c r="DU35" s="57"/>
      <c r="DV35" s="57"/>
      <c r="DW35" s="80"/>
      <c r="DX35" s="80"/>
      <c r="DY35" s="80"/>
      <c r="DZ35" s="80"/>
      <c r="EA35" s="80"/>
      <c r="EB35" s="56"/>
      <c r="EC35" s="56"/>
      <c r="ED35" s="56"/>
      <c r="EE35" s="56"/>
      <c r="EF35" s="56"/>
      <c r="EG35" s="56"/>
      <c r="EH35" s="56"/>
      <c r="EI35" s="126"/>
    </row>
    <row r="36" spans="2:139" ht="15.75" thickTop="1">
      <c r="B36" s="16"/>
      <c r="C36" s="17"/>
      <c r="D36" s="18"/>
      <c r="E36" s="18"/>
      <c r="F36" s="19"/>
      <c r="G36" s="17"/>
      <c r="H36" s="17"/>
      <c r="I36" s="17"/>
      <c r="J36" s="55"/>
      <c r="K36" s="55"/>
      <c r="L36" s="55"/>
      <c r="M36" s="58"/>
      <c r="N36" s="59"/>
      <c r="O36" s="59"/>
      <c r="P36" s="59"/>
      <c r="Q36" s="531"/>
      <c r="R36" s="531"/>
      <c r="S36" s="531"/>
      <c r="T36" s="531"/>
      <c r="U36" s="531"/>
      <c r="V36" s="56"/>
      <c r="W36" s="56"/>
      <c r="X36" s="59"/>
      <c r="Y36" s="59"/>
      <c r="Z36" s="59"/>
      <c r="AA36" s="531"/>
      <c r="AB36" s="531"/>
      <c r="AC36" s="531"/>
      <c r="AD36" s="531"/>
      <c r="AE36" s="531"/>
      <c r="AF36" s="56"/>
      <c r="AG36" s="56"/>
      <c r="AH36" s="59"/>
      <c r="AI36" s="59"/>
      <c r="AJ36" s="59"/>
      <c r="AK36" s="531"/>
      <c r="AL36" s="531"/>
      <c r="AM36" s="531"/>
      <c r="AN36" s="531"/>
      <c r="AO36" s="531"/>
      <c r="AP36" s="56"/>
      <c r="AQ36" s="56"/>
      <c r="AR36" s="59"/>
      <c r="AS36" s="59"/>
      <c r="AT36" s="59"/>
      <c r="AU36" s="531"/>
      <c r="AV36" s="531"/>
      <c r="AW36" s="531"/>
      <c r="AX36" s="531"/>
      <c r="AY36" s="531"/>
      <c r="AZ36" s="56"/>
      <c r="BA36" s="56"/>
      <c r="BB36" s="59"/>
      <c r="BC36" s="59"/>
      <c r="BD36" s="59"/>
      <c r="BE36" s="531"/>
      <c r="BF36" s="531"/>
      <c r="BG36" s="531"/>
      <c r="BH36" s="531"/>
      <c r="BI36" s="531"/>
      <c r="BJ36" s="56"/>
      <c r="BK36" s="56"/>
      <c r="BL36" s="59"/>
      <c r="BM36" s="59"/>
      <c r="BN36" s="59"/>
      <c r="BO36" s="531"/>
      <c r="BP36" s="531"/>
      <c r="BQ36" s="531"/>
      <c r="BR36" s="531"/>
      <c r="BS36" s="531"/>
      <c r="BT36" s="56"/>
      <c r="BU36" s="56"/>
      <c r="BV36" s="59"/>
      <c r="BW36" s="59"/>
      <c r="BX36" s="59"/>
      <c r="BY36" s="531"/>
      <c r="BZ36" s="531"/>
      <c r="CA36" s="531"/>
      <c r="CB36" s="531"/>
      <c r="CC36" s="531"/>
      <c r="CD36" s="56"/>
      <c r="CE36" s="56"/>
      <c r="CF36" s="59"/>
      <c r="CG36" s="59"/>
      <c r="CH36" s="59"/>
      <c r="CI36" s="531"/>
      <c r="CJ36" s="531"/>
      <c r="CK36" s="531"/>
      <c r="CL36" s="531"/>
      <c r="CM36" s="531"/>
      <c r="CN36" s="56"/>
      <c r="CO36" s="56"/>
      <c r="CP36" s="59"/>
      <c r="CQ36" s="59"/>
      <c r="CR36" s="59"/>
      <c r="CS36" s="531"/>
      <c r="CT36" s="531"/>
      <c r="CU36" s="531"/>
      <c r="CV36" s="531"/>
      <c r="CW36" s="531"/>
      <c r="CX36" s="56"/>
      <c r="CY36" s="56"/>
      <c r="CZ36" s="59"/>
      <c r="DA36" s="59"/>
      <c r="DB36" s="59"/>
      <c r="DC36" s="531"/>
      <c r="DD36" s="531"/>
      <c r="DE36" s="531"/>
      <c r="DF36" s="531"/>
      <c r="DG36" s="531"/>
      <c r="DH36" s="56"/>
      <c r="DI36" s="56"/>
      <c r="DJ36" s="59"/>
      <c r="DK36" s="59"/>
      <c r="DL36" s="59"/>
      <c r="DM36" s="531"/>
      <c r="DN36" s="531"/>
      <c r="DO36" s="531"/>
      <c r="DP36" s="531"/>
      <c r="DQ36" s="531"/>
      <c r="DR36" s="56"/>
      <c r="DS36" s="56"/>
      <c r="DT36" s="59"/>
      <c r="DU36" s="59"/>
      <c r="DV36" s="59"/>
      <c r="DW36" s="531"/>
      <c r="DX36" s="531"/>
      <c r="DY36" s="531"/>
      <c r="DZ36" s="531"/>
      <c r="EA36" s="531"/>
      <c r="EB36" s="56"/>
      <c r="EC36" s="56"/>
      <c r="ED36" s="56"/>
      <c r="EE36" s="56"/>
      <c r="EF36" s="56"/>
      <c r="EG36" s="56"/>
      <c r="EH36" s="56"/>
      <c r="EI36" s="126"/>
    </row>
    <row r="37" spans="2:139" ht="15">
      <c r="B37" s="16"/>
      <c r="C37" s="17"/>
      <c r="D37" s="18"/>
      <c r="E37" s="18"/>
      <c r="F37" s="19"/>
      <c r="G37" s="17"/>
      <c r="H37" s="17"/>
      <c r="I37" s="17"/>
      <c r="J37" s="56"/>
      <c r="K37" s="60"/>
      <c r="L37" s="60"/>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56"/>
      <c r="DR37" s="56"/>
      <c r="DS37" s="56"/>
      <c r="DT37" s="56"/>
      <c r="DU37" s="56"/>
      <c r="DV37" s="56"/>
      <c r="DW37" s="56"/>
      <c r="DX37" s="56"/>
      <c r="DY37" s="56"/>
      <c r="DZ37" s="56"/>
      <c r="EA37" s="56"/>
      <c r="EB37" s="56"/>
      <c r="EC37" s="56"/>
      <c r="ED37" s="56"/>
      <c r="EE37" s="56"/>
      <c r="EF37" s="56"/>
      <c r="EG37" s="56"/>
      <c r="EH37" s="56"/>
      <c r="EI37" s="126"/>
    </row>
    <row r="38" spans="2:139" ht="15.75" thickBot="1">
      <c r="B38" s="450"/>
      <c r="C38" s="451"/>
      <c r="D38" s="451"/>
      <c r="E38" s="451"/>
      <c r="F38" s="451"/>
      <c r="G38" s="451"/>
      <c r="H38" s="451"/>
      <c r="I38" s="451"/>
      <c r="J38" s="451"/>
      <c r="K38" s="451"/>
      <c r="L38" s="55" t="s">
        <v>99</v>
      </c>
      <c r="M38" s="56"/>
      <c r="N38" s="57"/>
      <c r="O38" s="57"/>
      <c r="P38" s="57"/>
      <c r="Q38" s="80"/>
      <c r="R38" s="80"/>
      <c r="S38" s="80"/>
      <c r="T38" s="80"/>
      <c r="U38" s="80"/>
      <c r="V38" s="56"/>
      <c r="W38" s="57"/>
      <c r="X38" s="57"/>
      <c r="Y38" s="57"/>
      <c r="Z38" s="57"/>
      <c r="AA38" s="80"/>
      <c r="AB38" s="80"/>
      <c r="AC38" s="80"/>
      <c r="AD38" s="80"/>
      <c r="AE38" s="80"/>
      <c r="AF38" s="57"/>
      <c r="AG38" s="56"/>
      <c r="AH38" s="57"/>
      <c r="AI38" s="57"/>
      <c r="AJ38" s="57"/>
      <c r="AK38" s="80"/>
      <c r="AL38" s="80"/>
      <c r="AM38" s="80"/>
      <c r="AN38" s="80"/>
      <c r="AO38" s="80"/>
      <c r="AP38" s="56"/>
      <c r="AQ38" s="56"/>
      <c r="AR38" s="57"/>
      <c r="AS38" s="57"/>
      <c r="AT38" s="57"/>
      <c r="AU38" s="80"/>
      <c r="AV38" s="80"/>
      <c r="AW38" s="80"/>
      <c r="AX38" s="80"/>
      <c r="AY38" s="80"/>
      <c r="AZ38" s="56"/>
      <c r="BA38" s="56"/>
      <c r="BB38" s="57"/>
      <c r="BC38" s="57"/>
      <c r="BD38" s="57"/>
      <c r="BE38" s="80"/>
      <c r="BF38" s="80"/>
      <c r="BG38" s="80"/>
      <c r="BH38" s="80"/>
      <c r="BI38" s="80"/>
      <c r="BJ38" s="56"/>
      <c r="BK38" s="56"/>
      <c r="BL38" s="57"/>
      <c r="BM38" s="57"/>
      <c r="BN38" s="57"/>
      <c r="BO38" s="80"/>
      <c r="BP38" s="80"/>
      <c r="BQ38" s="80"/>
      <c r="BR38" s="80"/>
      <c r="BS38" s="80"/>
      <c r="BT38" s="56"/>
      <c r="BU38" s="56"/>
      <c r="BV38" s="57"/>
      <c r="BW38" s="57"/>
      <c r="BX38" s="57"/>
      <c r="BY38" s="80"/>
      <c r="BZ38" s="80"/>
      <c r="CA38" s="80"/>
      <c r="CB38" s="80"/>
      <c r="CC38" s="80"/>
      <c r="CD38" s="56"/>
      <c r="CE38" s="56"/>
      <c r="CF38" s="57"/>
      <c r="CG38" s="57"/>
      <c r="CH38" s="57"/>
      <c r="CI38" s="80"/>
      <c r="CJ38" s="80"/>
      <c r="CK38" s="80"/>
      <c r="CL38" s="80"/>
      <c r="CM38" s="80"/>
      <c r="CN38" s="56"/>
      <c r="CO38" s="56"/>
      <c r="CP38" s="57"/>
      <c r="CQ38" s="57"/>
      <c r="CR38" s="57"/>
      <c r="CS38" s="80"/>
      <c r="CT38" s="80"/>
      <c r="CU38" s="80"/>
      <c r="CV38" s="80"/>
      <c r="CW38" s="80"/>
      <c r="CX38" s="56"/>
      <c r="CY38" s="56"/>
      <c r="CZ38" s="57"/>
      <c r="DA38" s="57"/>
      <c r="DB38" s="57"/>
      <c r="DC38" s="80"/>
      <c r="DD38" s="80"/>
      <c r="DE38" s="80"/>
      <c r="DF38" s="80"/>
      <c r="DG38" s="80"/>
      <c r="DH38" s="56"/>
      <c r="DI38" s="56"/>
      <c r="DJ38" s="57"/>
      <c r="DK38" s="57"/>
      <c r="DL38" s="57"/>
      <c r="DM38" s="80"/>
      <c r="DN38" s="80"/>
      <c r="DO38" s="80"/>
      <c r="DP38" s="80"/>
      <c r="DQ38" s="80"/>
      <c r="DR38" s="56"/>
      <c r="DS38" s="56"/>
      <c r="DT38" s="57"/>
      <c r="DU38" s="57"/>
      <c r="DV38" s="57"/>
      <c r="DW38" s="80"/>
      <c r="DX38" s="80"/>
      <c r="DY38" s="80"/>
      <c r="DZ38" s="80"/>
      <c r="EA38" s="80"/>
      <c r="EB38" s="56"/>
      <c r="EC38" s="56"/>
      <c r="ED38" s="56"/>
      <c r="EE38" s="56"/>
      <c r="EF38" s="56"/>
      <c r="EG38" s="56"/>
      <c r="EH38" s="56"/>
      <c r="EI38" s="126"/>
    </row>
    <row r="39" spans="2:139" ht="16.5" thickBot="1" thickTop="1">
      <c r="B39" s="537"/>
      <c r="C39" s="538"/>
      <c r="D39" s="538"/>
      <c r="E39" s="538"/>
      <c r="F39" s="538"/>
      <c r="G39" s="538"/>
      <c r="H39" s="538"/>
      <c r="I39" s="538"/>
      <c r="J39" s="538"/>
      <c r="K39" s="538"/>
      <c r="L39" s="61"/>
      <c r="M39" s="62"/>
      <c r="N39" s="62"/>
      <c r="O39" s="62"/>
      <c r="P39" s="62"/>
      <c r="Q39" s="539"/>
      <c r="R39" s="539"/>
      <c r="S39" s="539"/>
      <c r="T39" s="539"/>
      <c r="U39" s="539"/>
      <c r="V39" s="81"/>
      <c r="W39" s="81"/>
      <c r="X39" s="62"/>
      <c r="Y39" s="62"/>
      <c r="Z39" s="62"/>
      <c r="AA39" s="81"/>
      <c r="AB39" s="81"/>
      <c r="AC39" s="81"/>
      <c r="AD39" s="81"/>
      <c r="AE39" s="81"/>
      <c r="AF39" s="81"/>
      <c r="AG39" s="81"/>
      <c r="AH39" s="62"/>
      <c r="AI39" s="62"/>
      <c r="AJ39" s="62"/>
      <c r="AK39" s="81"/>
      <c r="AL39" s="81"/>
      <c r="AM39" s="81"/>
      <c r="AN39" s="81"/>
      <c r="AO39" s="81"/>
      <c r="AP39" s="81"/>
      <c r="AQ39" s="81"/>
      <c r="AR39" s="62"/>
      <c r="AS39" s="62"/>
      <c r="AT39" s="62"/>
      <c r="AU39" s="81"/>
      <c r="AV39" s="81"/>
      <c r="AW39" s="81"/>
      <c r="AX39" s="81"/>
      <c r="AY39" s="81"/>
      <c r="AZ39" s="81"/>
      <c r="BA39" s="81"/>
      <c r="BB39" s="62"/>
      <c r="BC39" s="62"/>
      <c r="BD39" s="62"/>
      <c r="BE39" s="81"/>
      <c r="BF39" s="81"/>
      <c r="BG39" s="81"/>
      <c r="BH39" s="81"/>
      <c r="BI39" s="81"/>
      <c r="BJ39" s="81"/>
      <c r="BK39" s="81"/>
      <c r="BL39" s="62"/>
      <c r="BM39" s="62"/>
      <c r="BN39" s="62"/>
      <c r="BO39" s="81"/>
      <c r="BP39" s="81"/>
      <c r="BQ39" s="81"/>
      <c r="BR39" s="81"/>
      <c r="BS39" s="81"/>
      <c r="BT39" s="81"/>
      <c r="BU39" s="81"/>
      <c r="BV39" s="62"/>
      <c r="BW39" s="62"/>
      <c r="BX39" s="62"/>
      <c r="BY39" s="81"/>
      <c r="BZ39" s="81"/>
      <c r="CA39" s="81"/>
      <c r="CB39" s="81"/>
      <c r="CC39" s="81"/>
      <c r="CD39" s="81"/>
      <c r="CE39" s="81"/>
      <c r="CF39" s="62"/>
      <c r="CG39" s="62"/>
      <c r="CH39" s="62"/>
      <c r="CI39" s="81"/>
      <c r="CJ39" s="81"/>
      <c r="CK39" s="81"/>
      <c r="CL39" s="81"/>
      <c r="CM39" s="81"/>
      <c r="CN39" s="81"/>
      <c r="CO39" s="81"/>
      <c r="CP39" s="62"/>
      <c r="CQ39" s="62"/>
      <c r="CR39" s="62"/>
      <c r="CS39" s="81"/>
      <c r="CT39" s="81"/>
      <c r="CU39" s="81"/>
      <c r="CV39" s="81"/>
      <c r="CW39" s="81"/>
      <c r="CX39" s="81"/>
      <c r="CY39" s="81"/>
      <c r="CZ39" s="62"/>
      <c r="DA39" s="62"/>
      <c r="DB39" s="62"/>
      <c r="DC39" s="81"/>
      <c r="DD39" s="81"/>
      <c r="DE39" s="81"/>
      <c r="DF39" s="81"/>
      <c r="DG39" s="81"/>
      <c r="DH39" s="81"/>
      <c r="DI39" s="81"/>
      <c r="DJ39" s="62"/>
      <c r="DK39" s="62"/>
      <c r="DL39" s="62"/>
      <c r="DM39" s="81"/>
      <c r="DN39" s="81"/>
      <c r="DO39" s="81"/>
      <c r="DP39" s="81"/>
      <c r="DQ39" s="81"/>
      <c r="DR39" s="81"/>
      <c r="DS39" s="81"/>
      <c r="DT39" s="62"/>
      <c r="DU39" s="62"/>
      <c r="DV39" s="62"/>
      <c r="DW39" s="81"/>
      <c r="DX39" s="81"/>
      <c r="DY39" s="81"/>
      <c r="DZ39" s="81"/>
      <c r="EA39" s="81"/>
      <c r="EB39" s="81"/>
      <c r="EC39" s="81"/>
      <c r="ED39" s="81"/>
      <c r="EE39" s="81"/>
      <c r="EF39" s="81"/>
      <c r="EG39" s="81"/>
      <c r="EH39" s="81"/>
      <c r="EI39" s="127"/>
    </row>
    <row r="40" spans="110:112" ht="15">
      <c r="DF40" s="79"/>
      <c r="DG40" s="79"/>
      <c r="DH40" s="79"/>
    </row>
  </sheetData>
  <sheetProtection/>
  <mergeCells count="160">
    <mergeCell ref="AY30:AZ30"/>
    <mergeCell ref="CM30:CN30"/>
    <mergeCell ref="DC36:DG36"/>
    <mergeCell ref="DM36:DQ36"/>
    <mergeCell ref="DW36:EA36"/>
    <mergeCell ref="B38:F38"/>
    <mergeCell ref="G38:K38"/>
    <mergeCell ref="BY36:CC36"/>
    <mergeCell ref="CI36:CM36"/>
    <mergeCell ref="CS36:CW36"/>
    <mergeCell ref="B39:F39"/>
    <mergeCell ref="G39:K39"/>
    <mergeCell ref="Q39:U39"/>
    <mergeCell ref="AU36:AY36"/>
    <mergeCell ref="BE36:BI36"/>
    <mergeCell ref="BO36:BS36"/>
    <mergeCell ref="D30:G30"/>
    <mergeCell ref="B35:F35"/>
    <mergeCell ref="G35:K35"/>
    <mergeCell ref="Q36:U36"/>
    <mergeCell ref="AA36:AE36"/>
    <mergeCell ref="AK36:AO36"/>
    <mergeCell ref="E22:G22"/>
    <mergeCell ref="E27:G27"/>
    <mergeCell ref="E28:G28"/>
    <mergeCell ref="E23:G23"/>
    <mergeCell ref="E24:G24"/>
    <mergeCell ref="E25:G25"/>
    <mergeCell ref="E26:G26"/>
    <mergeCell ref="EF16:EF17"/>
    <mergeCell ref="E18:G18"/>
    <mergeCell ref="E19:G19"/>
    <mergeCell ref="E20:G20"/>
    <mergeCell ref="E21:G21"/>
    <mergeCell ref="DZ16:DZ17"/>
    <mergeCell ref="EA16:EA17"/>
    <mergeCell ref="EB16:EB17"/>
    <mergeCell ref="EC16:EC17"/>
    <mergeCell ref="ED16:ED17"/>
    <mergeCell ref="DH16:DH17"/>
    <mergeCell ref="DI16:DI17"/>
    <mergeCell ref="EE16:EE17"/>
    <mergeCell ref="DP16:DP17"/>
    <mergeCell ref="DQ16:DQ17"/>
    <mergeCell ref="DR16:DR17"/>
    <mergeCell ref="DS16:DS17"/>
    <mergeCell ref="DT16:DV16"/>
    <mergeCell ref="DW16:DY16"/>
    <mergeCell ref="DJ16:DL16"/>
    <mergeCell ref="DM16:DO16"/>
    <mergeCell ref="CV16:CV17"/>
    <mergeCell ref="CW16:CW17"/>
    <mergeCell ref="CX16:CX17"/>
    <mergeCell ref="CY16:CY17"/>
    <mergeCell ref="CZ16:DB16"/>
    <mergeCell ref="DC16:DE16"/>
    <mergeCell ref="DF16:DF17"/>
    <mergeCell ref="DG16:DG17"/>
    <mergeCell ref="CL16:CL17"/>
    <mergeCell ref="CM16:CM17"/>
    <mergeCell ref="CN16:CN17"/>
    <mergeCell ref="CO16:CO17"/>
    <mergeCell ref="CP16:CR16"/>
    <mergeCell ref="CS16:CU16"/>
    <mergeCell ref="CB16:CB17"/>
    <mergeCell ref="CC16:CC17"/>
    <mergeCell ref="CD16:CD17"/>
    <mergeCell ref="CE16:CE17"/>
    <mergeCell ref="CF16:CH16"/>
    <mergeCell ref="CI16:CK16"/>
    <mergeCell ref="BR16:BR17"/>
    <mergeCell ref="BS16:BS17"/>
    <mergeCell ref="BT16:BT17"/>
    <mergeCell ref="BU16:BU17"/>
    <mergeCell ref="BV16:BX16"/>
    <mergeCell ref="BY16:CA16"/>
    <mergeCell ref="BH16:BH17"/>
    <mergeCell ref="BI16:BI17"/>
    <mergeCell ref="BJ16:BJ17"/>
    <mergeCell ref="BK16:BK17"/>
    <mergeCell ref="BL16:BN16"/>
    <mergeCell ref="BO16:BQ16"/>
    <mergeCell ref="AX16:AX17"/>
    <mergeCell ref="AY16:AY17"/>
    <mergeCell ref="AZ16:AZ17"/>
    <mergeCell ref="BA16:BA17"/>
    <mergeCell ref="BB16:BD16"/>
    <mergeCell ref="BE16:BG16"/>
    <mergeCell ref="AN16:AN17"/>
    <mergeCell ref="AO16:AO17"/>
    <mergeCell ref="AP16:AP17"/>
    <mergeCell ref="AQ16:AQ17"/>
    <mergeCell ref="AR16:AT16"/>
    <mergeCell ref="AU16:AW16"/>
    <mergeCell ref="AD16:AD17"/>
    <mergeCell ref="AE16:AE17"/>
    <mergeCell ref="AF16:AF17"/>
    <mergeCell ref="AG16:AG17"/>
    <mergeCell ref="AH16:AJ16"/>
    <mergeCell ref="AK16:AM16"/>
    <mergeCell ref="T16:T17"/>
    <mergeCell ref="U16:U17"/>
    <mergeCell ref="V16:V17"/>
    <mergeCell ref="W16:W17"/>
    <mergeCell ref="X16:Z16"/>
    <mergeCell ref="AA16:AC16"/>
    <mergeCell ref="J16:J17"/>
    <mergeCell ref="K16:K17"/>
    <mergeCell ref="L16:L17"/>
    <mergeCell ref="M16:M17"/>
    <mergeCell ref="N16:P16"/>
    <mergeCell ref="Q16:S16"/>
    <mergeCell ref="CX15:DG15"/>
    <mergeCell ref="DH15:DQ15"/>
    <mergeCell ref="DR15:EA15"/>
    <mergeCell ref="EB15:ED15"/>
    <mergeCell ref="EE15:EF15"/>
    <mergeCell ref="EH15:EI15"/>
    <mergeCell ref="AP15:AY15"/>
    <mergeCell ref="AZ15:BI15"/>
    <mergeCell ref="BJ15:BS15"/>
    <mergeCell ref="BT15:CC15"/>
    <mergeCell ref="CD15:CM15"/>
    <mergeCell ref="CN15:CW15"/>
    <mergeCell ref="DY12:EF12"/>
    <mergeCell ref="EG12:EI12"/>
    <mergeCell ref="B15:C17"/>
    <mergeCell ref="D15:G17"/>
    <mergeCell ref="H15:H17"/>
    <mergeCell ref="I15:I17"/>
    <mergeCell ref="J15:K15"/>
    <mergeCell ref="L15:U15"/>
    <mergeCell ref="V15:AE15"/>
    <mergeCell ref="AF15:AO15"/>
    <mergeCell ref="BT12:BY12"/>
    <mergeCell ref="CA12:CI12"/>
    <mergeCell ref="CK12:CS12"/>
    <mergeCell ref="CU12:DC12"/>
    <mergeCell ref="DE12:DM12"/>
    <mergeCell ref="DO12:DW12"/>
    <mergeCell ref="B8:U8"/>
    <mergeCell ref="B10:G11"/>
    <mergeCell ref="J10:EI11"/>
    <mergeCell ref="B12:I13"/>
    <mergeCell ref="J12:U12"/>
    <mergeCell ref="V12:AE12"/>
    <mergeCell ref="AF12:AO12"/>
    <mergeCell ref="AP12:AY12"/>
    <mergeCell ref="AZ12:BI12"/>
    <mergeCell ref="BJ12:BS12"/>
    <mergeCell ref="C18:C28"/>
    <mergeCell ref="B18:B28"/>
    <mergeCell ref="B3:F6"/>
    <mergeCell ref="G3:I6"/>
    <mergeCell ref="J3:AF6"/>
    <mergeCell ref="AG3:AM3"/>
    <mergeCell ref="AG4:AM4"/>
    <mergeCell ref="AG5:AM5"/>
    <mergeCell ref="AG6:AM6"/>
    <mergeCell ref="B7:U7"/>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Malena Hernández</dc:creator>
  <cp:keywords/>
  <dc:description/>
  <cp:lastModifiedBy>Naty</cp:lastModifiedBy>
  <cp:lastPrinted>2014-07-10T14:23:30Z</cp:lastPrinted>
  <dcterms:created xsi:type="dcterms:W3CDTF">2010-08-16T21:05:14Z</dcterms:created>
  <dcterms:modified xsi:type="dcterms:W3CDTF">2016-02-23T19:06:07Z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  10-9.1.0.4945</vt:lpwstr>
  </property>
</Properties>
</file>