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Anexo A" sheetId="1" r:id="rId1"/>
    <sheet name="Objetivo 1" sheetId="2" r:id="rId2"/>
    <sheet name="Objetivo 2" sheetId="3" r:id="rId3"/>
    <sheet name="Objetivo 3" sheetId="4" r:id="rId4"/>
    <sheet name="Objetivo 4" sheetId="5" r:id="rId5"/>
    <sheet name="Objetivo 5" sheetId="6" r:id="rId6"/>
  </sheets>
  <definedNames/>
  <calcPr fullCalcOnLoad="1"/>
</workbook>
</file>

<file path=xl/sharedStrings.xml><?xml version="1.0" encoding="utf-8"?>
<sst xmlns="http://schemas.openxmlformats.org/spreadsheetml/2006/main" count="1983" uniqueCount="254">
  <si>
    <t>Meta</t>
  </si>
  <si>
    <t>Acción</t>
  </si>
  <si>
    <t>Concepto</t>
  </si>
  <si>
    <t>Inicial</t>
  </si>
  <si>
    <t>Final</t>
  </si>
  <si>
    <t>ENERO</t>
  </si>
  <si>
    <t>FEBRERO</t>
  </si>
  <si>
    <t>MARZO</t>
  </si>
  <si>
    <t>ABRIL</t>
  </si>
  <si>
    <t>MAYO</t>
  </si>
  <si>
    <t>JUNIO</t>
  </si>
  <si>
    <t>JULIO</t>
  </si>
  <si>
    <t>AGOSTO</t>
  </si>
  <si>
    <t>SEPTIEMBRE</t>
  </si>
  <si>
    <t>OCTUBRE</t>
  </si>
  <si>
    <t>NOVIEMBRE</t>
  </si>
  <si>
    <t>DICIEMBRE</t>
  </si>
  <si>
    <t>P</t>
  </si>
  <si>
    <t>E</t>
  </si>
  <si>
    <t>Evidencia</t>
  </si>
  <si>
    <t>Logros</t>
  </si>
  <si>
    <t>Limitaciones</t>
  </si>
  <si>
    <t>D</t>
  </si>
  <si>
    <t>Situación de la Acción</t>
  </si>
  <si>
    <t>Reprogramar</t>
  </si>
  <si>
    <t>Justificacion</t>
  </si>
  <si>
    <t>Valor</t>
  </si>
  <si>
    <t>%</t>
  </si>
  <si>
    <t>Eliminar</t>
  </si>
  <si>
    <t>Nombre de la Unidad:</t>
  </si>
  <si>
    <t>Revisa</t>
  </si>
  <si>
    <t>Elaboró</t>
  </si>
  <si>
    <t>Visto Bueno</t>
  </si>
  <si>
    <t>Ejecuta</t>
  </si>
  <si>
    <t>SUB - TOTAL</t>
  </si>
  <si>
    <t>Formato:</t>
  </si>
  <si>
    <t>Pág. 1 de 1</t>
  </si>
  <si>
    <t>F</t>
  </si>
  <si>
    <t>Evaluación Anual</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</si>
  <si>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</si>
  <si>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FECHA DE INICIAL:  ENERO</t>
  </si>
  <si>
    <t>FECHA DE FINAL: DICIEMBRE</t>
  </si>
  <si>
    <t xml:space="preserve">Programa Operativo Anual </t>
  </si>
  <si>
    <t>Fecha:</t>
  </si>
  <si>
    <t>Institucional</t>
  </si>
  <si>
    <t>Unidad Académica o Administrativa</t>
  </si>
  <si>
    <t>Misión</t>
  </si>
  <si>
    <t>Visión</t>
  </si>
  <si>
    <t>Políticas Institucionales</t>
  </si>
  <si>
    <t>Función</t>
  </si>
  <si>
    <t>Autoevaluación</t>
  </si>
  <si>
    <t>Objetivos del Plan Estatal relacionados con la Unidad Académica o Administrativa</t>
  </si>
  <si>
    <t>Fortalezas</t>
  </si>
  <si>
    <t>Oportunidades</t>
  </si>
  <si>
    <t>Objetivos del PID relacionados con la función de la Unidad Académica o Administrativa</t>
  </si>
  <si>
    <t>Amenazas</t>
  </si>
  <si>
    <t>Nombre y firma del Responsable de la Unidad o Área</t>
  </si>
  <si>
    <t>Nombre y firma del Jefe Inmediato</t>
  </si>
  <si>
    <t>Objetivos particulares del POA</t>
  </si>
  <si>
    <t>A. Marco Institucional y de la Unidad Académica o Administrativa , Objetivos Particulares.</t>
  </si>
  <si>
    <t>Usuarios y Beneficiarios</t>
  </si>
  <si>
    <t>Beneficios Esperados</t>
  </si>
  <si>
    <t>Fecha</t>
  </si>
  <si>
    <t>Anexo B. Objetivos Particulares, Metas , Calendarización, Seguimiento y Evaluación de acciones por cada objetivo.</t>
  </si>
  <si>
    <t>FODA</t>
  </si>
  <si>
    <t xml:space="preserve"> Debilidades                 </t>
  </si>
  <si>
    <t>Presupuesto</t>
  </si>
  <si>
    <t>Monto Total del Presupuestado  Autorizado</t>
  </si>
  <si>
    <t>Código: PL-F-01-3</t>
  </si>
  <si>
    <t>Código:  PL-F-01-3</t>
  </si>
  <si>
    <t>Rev. 5</t>
  </si>
  <si>
    <t>Fecha: Septiembre de 2014</t>
  </si>
  <si>
    <t>Recibir la auditoría de vigilancia que corresponde a este año y mantener la certificación de los 6 programas educativos de la UPTLAX.
Mantener actualizados los procesos y procedimientos en la página web del SGC-UPTLAX.
Que el procedimiento de las Auditorías de Servicios sea aprovechado para la mejora de los servicios. 
Realizar las auditoría internas y de servicios, para verificar el funcionamiento de los procesos en la UPTLAX.
Atención de forma oportuna a las sugerencias de mejora, emitidas a través de los buzones de sugerencias físico y electrónico.
Capacitación constante a los auditores internos de la UPTLAX.
Concientizar al personal de la UPTlax, respecto a la importancia de las actividades del SGC-UPTLAX y de estar certificados.</t>
  </si>
  <si>
    <t>Eje estratégico 7: Administración y gestión institucional, Programa 7.4 En la UPTlax se concibe a la Gestión de la calidad como el conjunto de procesos que orientan las funciones de la Dirección y hacen cumplir la Política de Calidad. Ésta también orienta sus procedimientos hacia la satisfacción de sus usuarios a través de la mejora continua en sus procesos.</t>
  </si>
  <si>
    <t xml:space="preserve">El Sistema de Gestión de la Calidad inicia  a operar en la UPTlax a partir del 26 de agosto del 2008 y es Certificado en la NORMA ISO 9001:2000 con 5 procesos: Académico, Administración de Recursos, Vinculación, Planeación y Calidad.
Posteriormente en el 2011 logra la recertificación en la norma 9001:2008, cubriendo la provisión de servicios académicos de la formación de profesionistas, basado en el modelo de competencias de los programas educativos de las carreras de ingenierías, mediante los procesos, académico, de administración de recursos, de vinculación y de planeación.
En 2014 se recibió la auditoria externa con la que se logro la Recertificación de nuestra Universidad por tres años más, debiendo atender los dos años siguientes auditorias externas de vigilancia. </t>
  </si>
  <si>
    <r>
      <rPr>
        <sz val="10"/>
        <color indexed="8"/>
        <rFont val="Comic Sans MS"/>
        <family val="4"/>
      </rPr>
      <t>Cap. 4. Educación de calidad para todos los niveles de enseñanza.</t>
    </r>
    <r>
      <rPr>
        <sz val="9"/>
        <color indexed="8"/>
        <rFont val="Comic Sans MS"/>
        <family val="4"/>
      </rPr>
      <t xml:space="preserve">
4.2 Ampliar la cobertura escolar, respondiendo a los principios de calidad, pertinencia y equidad.
4.5 Evaluación e investigación educativa
4.6 Fortalecimiento de la educación superior.
 </t>
    </r>
  </si>
  <si>
    <t xml:space="preserve">*Están certificados los seis programas educativos.
*La página web del SGC esta siendo administrada por personal de la Institución y  no por una empresa externa. 
*Se realizan auditorías internas, de servicios y externas en el año.
*Hay apoyo para recibir capacitación.
*Se cuenta con una plantilla de auditores internos certificados.
*La Universidad tiene en sus estudiantes recurso humano en formación que al realizar estancias o estadias ayudan en la implementación de sistemas que agilizan las actividades del SGC. </t>
  </si>
  <si>
    <t xml:space="preserve">*Hay un creciente número de temas e instituciones relacionados con calidad para recibir capacitación. 
*Revisión y actualización de los procedimientos e indicadores del SGC.
*Colaboración interinstitucional para la implementación del Sistema de Gestión de la Calidad en la Contraloría del Ejecutivo del Estado de Tlaxcala.
</t>
  </si>
  <si>
    <t>Programa 7.4: Gestión de la calidad
a) Mantener la vigencia del certificado de registro bajo la norma ISO en sus versión más actual, buscando su complementación con la certificación en otras normas 
b) Crear un sistema de comunicación y control para operar efectivamente los procesos y procedimientos del SGC
c) Verificar la pertinencia de los indicadores con el objeto de orientar los procesos hacia la mejora continua.</t>
  </si>
  <si>
    <t xml:space="preserve">*Falta de compromiso de algunos responsables de procedimientos para cumplir con las actividades del  SGC.
*Exceso de actividades de algunos integrantes de áreas de apoyo al SGC y/o auditores, para actividades del mismo. </t>
  </si>
  <si>
    <t>*Que el presupuesto que se asigne a nuestra Universidad no sea el suficiente para cumplir con los proyectos que se planifican.</t>
  </si>
  <si>
    <r>
      <rPr>
        <b/>
        <sz val="10"/>
        <color indexed="8"/>
        <rFont val="Tahoma"/>
        <family val="2"/>
      </rPr>
      <t xml:space="preserve">Objetivo 1: </t>
    </r>
    <r>
      <rPr>
        <sz val="10"/>
        <color indexed="8"/>
        <rFont val="Tahoma"/>
        <family val="2"/>
      </rPr>
      <t>Difundir la política de calidad y los objetivos de calidad a la comunidad universitaria</t>
    </r>
  </si>
  <si>
    <r>
      <rPr>
        <b/>
        <sz val="10"/>
        <color indexed="8"/>
        <rFont val="Tahoma"/>
        <family val="2"/>
      </rPr>
      <t>Objetivo 4:</t>
    </r>
    <r>
      <rPr>
        <sz val="10"/>
        <color indexed="8"/>
        <rFont val="Tahoma"/>
        <family val="2"/>
      </rPr>
      <t xml:space="preserve"> Continuar de manera permanente con la revisión y actualización de los procesos, procedimientos e indicadores del SGC</t>
    </r>
  </si>
  <si>
    <r>
      <rPr>
        <b/>
        <sz val="10"/>
        <color indexed="8"/>
        <rFont val="Tahoma"/>
        <family val="2"/>
      </rPr>
      <t>Objetivo 5:</t>
    </r>
    <r>
      <rPr>
        <sz val="10"/>
        <color indexed="8"/>
        <rFont val="Tahoma"/>
        <family val="2"/>
      </rPr>
      <t xml:space="preserve"> Programar capacitación interna y externa para el personal de la UPTlax en temas relacionados con el SGC y las normas ISO. </t>
    </r>
  </si>
  <si>
    <r>
      <rPr>
        <b/>
        <sz val="10"/>
        <color indexed="8"/>
        <rFont val="Tahoma"/>
        <family val="2"/>
      </rPr>
      <t>Objetivo 2:</t>
    </r>
    <r>
      <rPr>
        <sz val="10"/>
        <color indexed="8"/>
        <rFont val="Tahoma"/>
        <family val="2"/>
      </rPr>
      <t xml:space="preserve"> Recibir la Auditoría de vigilancia y que la UPTlax. conserve la certificación en ISO 9001.2008</t>
    </r>
  </si>
  <si>
    <r>
      <rPr>
        <b/>
        <sz val="10"/>
        <color indexed="8"/>
        <rFont val="Tahoma"/>
        <family val="2"/>
      </rPr>
      <t xml:space="preserve">Objetivo 3: </t>
    </r>
    <r>
      <rPr>
        <sz val="10"/>
        <color indexed="8"/>
        <rFont val="Tahoma"/>
        <family val="2"/>
      </rPr>
      <t xml:space="preserve">Mejora continua en los procesos estratégicos del SGC con apoyo de la metodología KWT. </t>
    </r>
  </si>
  <si>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</si>
  <si>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</si>
  <si>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Coordinar y ejecutar la evaluación, el desarrollo, la modificación  y el establecimiento de procesos estratégicos y procedimientos que forman parte del Sistema de Gestión de Calidad, apegándonos en todo momento a la normatividad ISO 9001:2008,  logrando con ello mantener la certificación en Calidad que ostenta nuestra Universidad.</t>
  </si>
  <si>
    <t>Que quienes laboramos en la Universidad Politécnica de Tlaxcala realicemos nuestras actividades buscando la mejora continua, que hacer las cosas con calidad sea algo inherente a nuestra personalidad, ampliando nuestro ámbito de certificación con otras normas aplicables a la educación superior, haciendo de nuestra Institución un ejemplo.</t>
  </si>
  <si>
    <t xml:space="preserve">Objetivo Particular 1:  Difundir la política de calidad y los objetivos de calidad a la comunidad universitaria </t>
  </si>
  <si>
    <t>Programa Operativo Anual 2014</t>
  </si>
  <si>
    <t>Nombre de la Unidad: SECRETARIA ACADEMICA</t>
  </si>
  <si>
    <t>Área :  COORDINACIÓN DE CALIDAD</t>
  </si>
  <si>
    <t>NOMBRE DEL  EJECUTOR DEL OBJETIVO : Gerardo Carlos Hernández García</t>
  </si>
  <si>
    <t>PUESTO DEL EJECUTOR: RD del SGC-UPTLAX</t>
  </si>
  <si>
    <t>TOTAL DE RECURSO $</t>
  </si>
  <si>
    <t>Calculo del Gasto</t>
  </si>
  <si>
    <t>Recurso $</t>
  </si>
  <si>
    <t>Descripción</t>
  </si>
  <si>
    <t>Justificación</t>
  </si>
  <si>
    <t xml:space="preserve">Publicar ambos documentos  en los edificios de docencia.  </t>
  </si>
  <si>
    <t>Comunidad universitaria</t>
  </si>
  <si>
    <t>Conocimiento de los documentos</t>
  </si>
  <si>
    <t>Enero</t>
  </si>
  <si>
    <t>Diciembre</t>
  </si>
  <si>
    <t>X</t>
  </si>
  <si>
    <t>Organizar un concurso de diseño del logo del SGC y de la Política de Calidad.</t>
  </si>
  <si>
    <t>Marzo</t>
  </si>
  <si>
    <t>Abril</t>
  </si>
  <si>
    <t>2151 Material Impreso e Información Digital</t>
  </si>
  <si>
    <t>Lonas,souvenir con la política de calidad</t>
  </si>
  <si>
    <t>Verificar que haya conocimiento y comprensión de la Política y Objetivos de Calidad de la comunidad universitaria.</t>
  </si>
  <si>
    <t>Docentes y estudiantes</t>
  </si>
  <si>
    <t>Sentido de pertenencia</t>
  </si>
  <si>
    <t>Administrativos</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</si>
  <si>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física</t>
    </r>
  </si>
  <si>
    <t>Lic. Natalia López Sánchez</t>
  </si>
  <si>
    <t>Gerardo Carlos Hernández García</t>
  </si>
  <si>
    <t>Luis Álvarez Ochoa</t>
  </si>
  <si>
    <t>Responsables de procesos y procedimientos</t>
  </si>
  <si>
    <t>Haber solventado hallazgos</t>
  </si>
  <si>
    <t>enero</t>
  </si>
  <si>
    <t>junio</t>
  </si>
  <si>
    <t>Conocimiento de fecha de auditoría</t>
  </si>
  <si>
    <t>Verificar que las áreas de la UPTlax mantengan actualizada su documentación.</t>
  </si>
  <si>
    <t>Mejora de procedimientos</t>
  </si>
  <si>
    <t xml:space="preserve">enero </t>
  </si>
  <si>
    <t>Establecer la comunicación necesaria para conocer la fecha de auditoría</t>
  </si>
  <si>
    <t>SGC</t>
  </si>
  <si>
    <t>Planear oportunamente la auditoría</t>
  </si>
  <si>
    <t xml:space="preserve">mayo </t>
  </si>
  <si>
    <t>3311 Servicios de consultoria administrativa</t>
  </si>
  <si>
    <t>Auditoría de Recertificación</t>
  </si>
  <si>
    <t>Desarrollar las oportunidades de mejora detectadas</t>
  </si>
  <si>
    <t>diciembre</t>
  </si>
  <si>
    <t>Nombre de la Unidad: Coordinación de Calidad</t>
  </si>
  <si>
    <t xml:space="preserve">Area : Secretaría Académica  </t>
  </si>
  <si>
    <t xml:space="preserve">NOMBRE DEL  EJECUTOR DEL OBJETIVO : Gerardo Carlos Hernández García </t>
  </si>
  <si>
    <t xml:space="preserve">Realizar dos auditorías internas </t>
  </si>
  <si>
    <t>Preparar programa de auditoría interna</t>
  </si>
  <si>
    <t>UPT</t>
  </si>
  <si>
    <t>Programa de auditoría interna</t>
  </si>
  <si>
    <t>Conocimiento de fechas auditoría</t>
  </si>
  <si>
    <t>Dar seguimiento a los hallazgos de la auditoría interna</t>
  </si>
  <si>
    <t>Materiales, utiles y equipos menores de oficina</t>
  </si>
  <si>
    <t xml:space="preserve">Realizar auditorías de servicios </t>
  </si>
  <si>
    <t>Preparar programa de auditoría de servicios</t>
  </si>
  <si>
    <t>Usuarios 
UPT</t>
  </si>
  <si>
    <t>Programa de auditoría de servicios</t>
  </si>
  <si>
    <t>febrero</t>
  </si>
  <si>
    <t>octubre</t>
  </si>
  <si>
    <t>x</t>
  </si>
  <si>
    <t>Mayor satisfacción de nuestros usuarios</t>
  </si>
  <si>
    <t xml:space="preserve">Enero </t>
  </si>
  <si>
    <t>Materiales, utiles y equipos menores de T.I.</t>
  </si>
  <si>
    <r>
      <t xml:space="preserve">Llevar a cabo el procedimiento de </t>
    </r>
    <r>
      <rPr>
        <b/>
        <i/>
        <sz val="9"/>
        <color indexed="8"/>
        <rFont val="Tahoma"/>
        <family val="2"/>
      </rPr>
      <t>Sugerencias de Mejora</t>
    </r>
  </si>
  <si>
    <t>Conformar un comité de sugerencias de mejora cuatrimestralmente</t>
  </si>
  <si>
    <t>Conformación de comités</t>
  </si>
  <si>
    <t>septiembre</t>
  </si>
  <si>
    <t>Apertura mensual de buzones conforme al procedimiento</t>
  </si>
  <si>
    <t>Seguimiento de las sugerencias que nos hacen llegar</t>
  </si>
  <si>
    <t>Mantener la página electrónica del SGC actualizada para una comunicación efectiva</t>
  </si>
  <si>
    <t>Mantener actualizada la página  web del SGC, con las versiones más recientes de cada procedimiento</t>
  </si>
  <si>
    <t>Instalación reparación y mantenimiento de equipo de cómputo</t>
  </si>
  <si>
    <t xml:space="preserve">Buscar que la página sea funcional, atractiva  y tenga un funcionamiento optimo  </t>
  </si>
  <si>
    <t xml:space="preserve">Revisión y actualización  del 100% de los procedimientos procesos e indicadores del SGC-UPT  </t>
  </si>
  <si>
    <t>Responsables de procesos</t>
  </si>
  <si>
    <t>Procedimientos y procesos actualizados</t>
  </si>
  <si>
    <t>Productos alimenticios para personas</t>
  </si>
  <si>
    <t>Continuar con la revisión de los indicadores de los procesos y adecuarlos en los casos que sea necesario</t>
  </si>
  <si>
    <t>Objetivo particular 5: Programar capacitación interna y externa para el personal de la UPTlax en temas relacionados con el SGC y las normas ISO</t>
  </si>
  <si>
    <t>Detectar con apoyo del departamento de Recursos humanos que docentes y administrativos ingresan a la UPT</t>
  </si>
  <si>
    <t>Personal de nuevo ingreso</t>
  </si>
  <si>
    <t>Base de datos actualizada</t>
  </si>
  <si>
    <t>Tener vigente la información de quien no ha recibido el curso de inducción aún cuando tenga tiempo laborando en nuestra Institución.</t>
  </si>
  <si>
    <t xml:space="preserve">Personal que aún no recibe curso </t>
  </si>
  <si>
    <t>Los administradores de capacitación del SGC, impartirán los curso de inducción al SGC a quienes estén en los casos anteriores.</t>
  </si>
  <si>
    <t>Personal a capacitarse, UPT</t>
  </si>
  <si>
    <t>Que se conozca el SGC con el que opera la UPTlax</t>
  </si>
  <si>
    <t>Julio</t>
  </si>
  <si>
    <t>Gestionar al menos tres cursos de capacitación para una mejora del SGC, con instituciones externas a la UPT</t>
  </si>
  <si>
    <t>Coordinación de calidad</t>
  </si>
  <si>
    <t>Detección de capacitación</t>
  </si>
  <si>
    <t>Noviembre</t>
  </si>
  <si>
    <t>3751 Viaticos en el pais.</t>
  </si>
  <si>
    <t>Realizar los tramites administrativos necesarios para conseguir los cursos planteados.</t>
  </si>
  <si>
    <t>Áreas administrativas
Personal de la UPT</t>
  </si>
  <si>
    <t>Mejora del SGC 
Mejora de la UPT</t>
  </si>
  <si>
    <t>3341 Servicios de capacitación</t>
  </si>
  <si>
    <t>Capacitación a personal de la UPT y SGC</t>
  </si>
  <si>
    <t>Conociendo la temática de la capacitación, convocar a estos cursos al personal que lo requiera.</t>
  </si>
  <si>
    <t>Personal de la UPT</t>
  </si>
  <si>
    <t>Capacitación al personal que lo necesite</t>
  </si>
  <si>
    <t>TOTAL SGC</t>
  </si>
  <si>
    <t xml:space="preserve">Distribución de articulos promocionales con la política de calidad impresa. </t>
  </si>
  <si>
    <t>Entrevista con docentes y estudiantes para saber si conocen y comprenden la politica y los objetivos de calidad de la UPTlax.</t>
  </si>
  <si>
    <t xml:space="preserve">Establecer la politica de calidad en todas nuestras oficinas y  hacer entrevistas con personal administrativo para saber si conocen y comprenden la politica y objetivos de calidad. </t>
  </si>
  <si>
    <t>Tripticos informativos.</t>
  </si>
  <si>
    <t>2111 Materiales, utiles y  equipos menores de oficina</t>
  </si>
  <si>
    <t>Premios que se entregaran a los ganadores del concurso.</t>
  </si>
  <si>
    <t>Recibir la Auditoría de vigilancia y que la UPTlax. conserve la certificación en ISO 9001.2008.</t>
  </si>
  <si>
    <t>Generar las condiciones necesarias para continuar certificados en la norma ISO 9001:2008.</t>
  </si>
  <si>
    <t>Dar seguimiento a los hallazgos y áreas de oportunidad de las auditorías externas.</t>
  </si>
  <si>
    <t>julio</t>
  </si>
  <si>
    <t xml:space="preserve">Mantener informada a la comunidad universitaria de la fecha de realización de la auditoría y la importancia de está </t>
  </si>
  <si>
    <t>Recibir la auditoría en las áreas previstas en el plan de auditoría que nos manda la casa certificadora.</t>
  </si>
  <si>
    <t>Continuar certificados en ISO 9001:2008</t>
  </si>
  <si>
    <t xml:space="preserve">Recibir la auditoría de vigilancia y mantener certificada a la UPTlax. </t>
  </si>
  <si>
    <t>Dar seguimiento a los hallazgos encontrados en la auditoría de vigilancia.</t>
  </si>
  <si>
    <t>agosto</t>
  </si>
  <si>
    <t xml:space="preserve">Objetivo Particular 3: Mejora continua en los procesos estratégicos del SGC con apoyo de la metodología KWT. </t>
  </si>
  <si>
    <t>Notificar y realizar la(s) auditoría(s) interna(s)</t>
  </si>
  <si>
    <t>Realización de auditorias</t>
  </si>
  <si>
    <t>abril</t>
  </si>
  <si>
    <t>noviembre</t>
  </si>
  <si>
    <t>Notificar y realizar la(s) auditoría(s) de servicios</t>
  </si>
  <si>
    <t>Dar seguimiento a los informes de la auditoría de servicios</t>
  </si>
  <si>
    <t>Implementar la metodologia KWT en el área administrativa y dar seguimiento a las ideas generadas.</t>
  </si>
  <si>
    <t>Impartir cursos al persona de las áreas administrativas de la UPTlax</t>
  </si>
  <si>
    <t>Personal administrativo.</t>
  </si>
  <si>
    <t>Ideas de mejora en sus actividades.</t>
  </si>
  <si>
    <t>Seguimiento a las ideas de mejora y entrega de estimulos a los generadores que cumplan con los criterios establecidos por la metodología KWT.</t>
  </si>
  <si>
    <t>Mejora de las actividades administrativas además de propiciar un óptimo ambiente laboral.</t>
  </si>
  <si>
    <t>Objetivo particular 4: Continuar de manera permanente con la revisión y actualización de los procesos, procedimientos e indicadores del SGC.</t>
  </si>
  <si>
    <t>Continuar con la revisión de los procedimientos y actualizarlos en los casos que sea necesario</t>
  </si>
  <si>
    <t>Material impreso e información digital</t>
  </si>
  <si>
    <t>Impartir  cursos de inducción al Sistema de Gestión de calidad al personal de nuevo ingreso y a quien no lo haya recibido.</t>
  </si>
  <si>
    <t>Mediante análisis de nuestros resultados en 2014 y de la situación en que esta el SGC, detectar la capacitación necesaria.</t>
  </si>
  <si>
    <t>Febrero</t>
  </si>
  <si>
    <t>Visto Bueno
Mtro. Luis Álvarez Ochoa</t>
  </si>
  <si>
    <t>Elaboró
Soc. Gerardo Carlos Hernández García</t>
  </si>
  <si>
    <t>Que toda la comunidad universitaria conozca la política de calidad y los objetivos de calidad.</t>
  </si>
  <si>
    <t>2131 Material estadístico y geográfico</t>
  </si>
  <si>
    <t xml:space="preserve">Adquisición de publicaciones con indicadores socioeconómicos y educativosestadísticos </t>
  </si>
  <si>
    <t>Secretaría Académica
 Coordinación de calidad</t>
  </si>
  <si>
    <t>6 de Noviembre de 2014</t>
  </si>
  <si>
    <t>Recurso que se aplicara para el mes de mayo</t>
  </si>
  <si>
    <t>Por el poco tiempo de estudiantes y falta de software adecuados se acordo que sea el área de Diseño quien lo diseñe</t>
  </si>
  <si>
    <t>Se tiene el logo del SGC</t>
  </si>
  <si>
    <t>Se tienen los árticulos, por elecciones se pospone su entrega</t>
  </si>
  <si>
    <t>Reprogramado para el 3er cuatrimestre</t>
  </si>
  <si>
    <t>Todos los UD la tienen</t>
  </si>
  <si>
    <t>Se inicia en abril</t>
  </si>
  <si>
    <t>Se conformaron 9 grupos de 5 compañeros</t>
  </si>
  <si>
    <t>Se cambio el formato de la página del SGC</t>
  </si>
  <si>
    <t>Se integro un comité para hacere la homologación de indicadores de la UPT</t>
  </si>
  <si>
    <t>Realizado el 30 de enero</t>
  </si>
  <si>
    <t>Curso:Formación de auditores internos IPN
Curso: Manejo de conflictos</t>
  </si>
  <si>
    <t>Se dio curso el 2 de julio</t>
  </si>
  <si>
    <t>Se concluyo con la homologación de indicadores de la UPT</t>
  </si>
  <si>
    <t xml:space="preserve">Limitaciones presupuestales </t>
  </si>
  <si>
    <t>No se conclyuyo con la plataforma electrónica para el seguimiento de las ideas , aunue estás se siguen trabajando</t>
  </si>
  <si>
    <t>Mediante Anexo G ya se solicito la información con los nuevos indicadores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</si>
</sst>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quot;$&quot;#,##0.00"/>
  </numFmts>
  <fonts count="95">
    <font>
      <sz val="11"/>
      <color theme="1"/>
      <name val="Calibri"/>
      <family val="2"/>
    </font>
    <font>
      <sz val="11"/>
      <color indexed="8"/>
      <name val="Calibri"/>
      <family val="2"/>
    </font>
    <font>
      <sz val="12"/>
      <color indexed="8"/>
      <name val="Tahoma"/>
      <family val="2"/>
    </font>
    <font>
      <b/>
      <sz val="12"/>
      <color indexed="8"/>
      <name val="Tahoma"/>
      <family val="2"/>
    </font>
    <font>
      <b/>
      <sz val="10"/>
      <color indexed="8"/>
      <name val="Tahoma"/>
      <family val="2"/>
    </font>
    <font>
      <sz val="10"/>
      <color indexed="8"/>
      <name val="Tahoma"/>
      <family val="2"/>
    </font>
    <font>
      <sz val="9"/>
      <name val="Comic Sans MS"/>
      <family val="4"/>
    </font>
    <font>
      <sz val="10"/>
      <color indexed="8"/>
      <name val="Comic Sans MS"/>
      <family val="4"/>
    </font>
    <font>
      <sz val="9"/>
      <color indexed="8"/>
      <name val="Comic Sans MS"/>
      <family val="4"/>
    </font>
    <font>
      <sz val="9"/>
      <name val="Tahoma"/>
      <family val="2"/>
    </font>
    <font>
      <b/>
      <sz val="9"/>
      <name val="Tahoma"/>
      <family val="2"/>
    </font>
    <font>
      <b/>
      <i/>
      <sz val="9"/>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Tahoma"/>
      <family val="2"/>
    </font>
    <font>
      <b/>
      <sz val="14"/>
      <color indexed="8"/>
      <name val="Tahoma"/>
      <family val="2"/>
    </font>
    <font>
      <b/>
      <u val="single"/>
      <sz val="12"/>
      <color indexed="8"/>
      <name val="Tahoma"/>
      <family val="2"/>
    </font>
    <font>
      <b/>
      <u val="single"/>
      <sz val="8"/>
      <color indexed="8"/>
      <name val="Tahoma"/>
      <family val="2"/>
    </font>
    <font>
      <b/>
      <sz val="10"/>
      <color indexed="8"/>
      <name val="Calibri"/>
      <family val="2"/>
    </font>
    <font>
      <b/>
      <sz val="11"/>
      <color indexed="8"/>
      <name val="Tahoma"/>
      <family val="2"/>
    </font>
    <font>
      <b/>
      <sz val="8"/>
      <color indexed="8"/>
      <name val="Tahoma"/>
      <family val="2"/>
    </font>
    <font>
      <sz val="9"/>
      <color indexed="8"/>
      <name val="Tahoma"/>
      <family val="2"/>
    </font>
    <font>
      <b/>
      <sz val="12"/>
      <color indexed="8"/>
      <name val="Calibri"/>
      <family val="2"/>
    </font>
    <font>
      <b/>
      <sz val="9.5"/>
      <color indexed="8"/>
      <name val="Tahoma"/>
      <family val="2"/>
    </font>
    <font>
      <b/>
      <sz val="10"/>
      <color indexed="8"/>
      <name val="Comic Sans MS"/>
      <family val="4"/>
    </font>
    <font>
      <sz val="10"/>
      <color indexed="8"/>
      <name val="Arial"/>
      <family val="2"/>
    </font>
    <font>
      <b/>
      <sz val="10"/>
      <color indexed="8"/>
      <name val="Arial"/>
      <family val="2"/>
    </font>
    <font>
      <b/>
      <sz val="16"/>
      <color indexed="8"/>
      <name val="Calibri"/>
      <family val="2"/>
    </font>
    <font>
      <b/>
      <sz val="14"/>
      <color indexed="8"/>
      <name val="Arial"/>
      <family val="2"/>
    </font>
    <font>
      <b/>
      <sz val="11"/>
      <color indexed="8"/>
      <name val="Arial"/>
      <family val="2"/>
    </font>
    <font>
      <b/>
      <sz val="6.5"/>
      <color indexed="8"/>
      <name val="Tahoma"/>
      <family val="2"/>
    </font>
    <font>
      <b/>
      <sz val="16"/>
      <color indexed="8"/>
      <name val="Tahoma"/>
      <family val="2"/>
    </font>
    <font>
      <b/>
      <sz val="20"/>
      <color indexed="8"/>
      <name val="Tahoma"/>
      <family val="2"/>
    </font>
    <font>
      <b/>
      <sz val="18"/>
      <color indexed="8"/>
      <name val="Tahoma"/>
      <family val="2"/>
    </font>
    <font>
      <b/>
      <sz val="24"/>
      <color indexed="8"/>
      <name val="Arial"/>
      <family val="2"/>
    </font>
    <font>
      <b/>
      <sz val="20"/>
      <color indexed="60"/>
      <name val="Comic Sans MS"/>
      <family val="4"/>
    </font>
    <font>
      <sz val="11"/>
      <color indexed="60"/>
      <name val="Comic Sans MS"/>
      <family val="4"/>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Tahoma"/>
      <family val="2"/>
    </font>
    <font>
      <b/>
      <sz val="14"/>
      <color theme="1"/>
      <name val="Tahoma"/>
      <family val="2"/>
    </font>
    <font>
      <b/>
      <u val="single"/>
      <sz val="12"/>
      <color theme="1"/>
      <name val="Tahoma"/>
      <family val="2"/>
    </font>
    <font>
      <b/>
      <u val="single"/>
      <sz val="8"/>
      <color theme="1"/>
      <name val="Tahoma"/>
      <family val="2"/>
    </font>
    <font>
      <b/>
      <sz val="10"/>
      <color theme="1"/>
      <name val="Calibri"/>
      <family val="2"/>
    </font>
    <font>
      <b/>
      <sz val="10"/>
      <color theme="1"/>
      <name val="Tahoma"/>
      <family val="2"/>
    </font>
    <font>
      <b/>
      <sz val="11"/>
      <color theme="1"/>
      <name val="Tahoma"/>
      <family val="2"/>
    </font>
    <font>
      <b/>
      <sz val="8"/>
      <color theme="1"/>
      <name val="Tahoma"/>
      <family val="2"/>
    </font>
    <font>
      <sz val="10"/>
      <color theme="1"/>
      <name val="Tahoma"/>
      <family val="2"/>
    </font>
    <font>
      <sz val="9"/>
      <color theme="1"/>
      <name val="Tahoma"/>
      <family val="2"/>
    </font>
    <font>
      <b/>
      <sz val="12"/>
      <color theme="1"/>
      <name val="Calibri"/>
      <family val="2"/>
    </font>
    <font>
      <b/>
      <sz val="9.5"/>
      <color theme="1"/>
      <name val="Tahoma"/>
      <family val="2"/>
    </font>
    <font>
      <b/>
      <sz val="12"/>
      <color theme="1"/>
      <name val="Tahoma"/>
      <family val="2"/>
    </font>
    <font>
      <sz val="9"/>
      <color theme="1"/>
      <name val="Comic Sans MS"/>
      <family val="4"/>
    </font>
    <font>
      <b/>
      <sz val="10"/>
      <color theme="1"/>
      <name val="Comic Sans MS"/>
      <family val="4"/>
    </font>
    <font>
      <sz val="10"/>
      <color theme="1"/>
      <name val="Comic Sans MS"/>
      <family val="4"/>
    </font>
    <font>
      <sz val="10"/>
      <color theme="1"/>
      <name val="Arial"/>
      <family val="2"/>
    </font>
    <font>
      <b/>
      <sz val="10"/>
      <color theme="1"/>
      <name val="Arial"/>
      <family val="2"/>
    </font>
    <font>
      <b/>
      <sz val="16"/>
      <color theme="1"/>
      <name val="Calibri"/>
      <family val="2"/>
    </font>
    <font>
      <b/>
      <sz val="14"/>
      <color theme="1"/>
      <name val="Arial"/>
      <family val="2"/>
    </font>
    <font>
      <b/>
      <sz val="24"/>
      <color theme="1"/>
      <name val="Arial"/>
      <family val="2"/>
    </font>
    <font>
      <b/>
      <sz val="16"/>
      <color theme="1"/>
      <name val="Tahoma"/>
      <family val="2"/>
    </font>
    <font>
      <b/>
      <sz val="20"/>
      <color theme="1"/>
      <name val="Tahoma"/>
      <family val="2"/>
    </font>
    <font>
      <b/>
      <sz val="18"/>
      <color theme="1"/>
      <name val="Tahoma"/>
      <family val="2"/>
    </font>
    <font>
      <b/>
      <sz val="6.5"/>
      <color theme="1"/>
      <name val="Tahoma"/>
      <family val="2"/>
    </font>
    <font>
      <b/>
      <sz val="11"/>
      <color theme="1"/>
      <name val="Arial"/>
      <family val="2"/>
    </font>
    <font>
      <b/>
      <sz val="20"/>
      <color theme="9" tint="-0.4999699890613556"/>
      <name val="Comic Sans MS"/>
      <family val="4"/>
    </font>
    <font>
      <sz val="11"/>
      <color theme="9" tint="-0.4999699890613556"/>
      <name val="Comic Sans MS"/>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7E4F4"/>
        <bgColor indexed="64"/>
      </patternFill>
    </fill>
    <fill>
      <patternFill patternType="solid">
        <fgColor rgb="FFBBB2E0"/>
        <bgColor indexed="64"/>
      </patternFill>
    </fill>
    <fill>
      <patternFill patternType="solid">
        <fgColor theme="0"/>
        <bgColor indexed="64"/>
      </patternFill>
    </fill>
    <fill>
      <patternFill patternType="solid">
        <fgColor rgb="FFE0E0E0"/>
        <bgColor indexed="64"/>
      </patternFill>
    </fill>
    <fill>
      <patternFill patternType="solid">
        <fgColor theme="0" tint="-0.1499900072813034"/>
        <bgColor indexed="64"/>
      </patternFill>
    </fill>
  </fills>
  <borders count="3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color rgb="FF000066"/>
      </left>
      <right style="dotted">
        <color rgb="FF000066"/>
      </right>
      <top/>
      <bottom style="dotted">
        <color rgb="FF000066"/>
      </bottom>
    </border>
    <border>
      <left style="dotted">
        <color rgb="FF000066"/>
      </left>
      <right style="dotted">
        <color rgb="FF000066"/>
      </right>
      <top style="dotted">
        <color rgb="FF000066"/>
      </top>
      <bottom style="medium">
        <color rgb="FF000066"/>
      </bottom>
    </border>
    <border>
      <left style="dotted">
        <color rgb="FF000066"/>
      </left>
      <right style="dotted">
        <color rgb="FF000066"/>
      </right>
      <top style="medium">
        <color rgb="FF000066"/>
      </top>
      <bottom style="dotted">
        <color rgb="FF000066"/>
      </bottom>
    </border>
    <border>
      <left style="dotted">
        <color rgb="FF000066"/>
      </left>
      <right style="dotted">
        <color rgb="FF000066"/>
      </right>
      <top style="dotted">
        <color rgb="FF000066"/>
      </top>
      <bottom style="thick">
        <color rgb="FF000066"/>
      </bottom>
    </border>
    <border>
      <left style="medium">
        <color rgb="FF000066"/>
      </left>
      <right style="dotted">
        <color rgb="FF000066"/>
      </right>
      <top style="medium">
        <color rgb="FF000066"/>
      </top>
      <bottom style="dotted">
        <color rgb="FF000066"/>
      </bottom>
    </border>
    <border>
      <left style="medium">
        <color rgb="FF000066"/>
      </left>
      <right style="dotted">
        <color rgb="FF000066"/>
      </right>
      <top style="dotted">
        <color rgb="FF000066"/>
      </top>
      <bottom style="dotted">
        <color rgb="FF000066"/>
      </bottom>
    </border>
    <border>
      <left style="medium">
        <color rgb="FF000066"/>
      </left>
      <right style="dotted">
        <color rgb="FF000066"/>
      </right>
      <top style="dotted">
        <color rgb="FF000066"/>
      </top>
      <bottom style="thick">
        <color rgb="FF000066"/>
      </bottom>
    </border>
    <border>
      <left style="slantDashDot">
        <color rgb="FF000066"/>
      </left>
      <right style="dotted">
        <color rgb="FF000066"/>
      </right>
      <top style="dotted">
        <color rgb="FF000066"/>
      </top>
      <bottom style="dotted">
        <color rgb="FF000066"/>
      </bottom>
    </border>
    <border>
      <left style="dotted">
        <color rgb="FF000066"/>
      </left>
      <right style="medium">
        <color rgb="FF000066"/>
      </right>
      <top style="dotted">
        <color rgb="FF000066"/>
      </top>
      <bottom style="dotted">
        <color rgb="FF000066"/>
      </bottom>
    </border>
    <border>
      <left style="dotted">
        <color rgb="FF000066"/>
      </left>
      <right style="medium">
        <color rgb="FF000066"/>
      </right>
      <top style="dotted">
        <color rgb="FF000066"/>
      </top>
      <bottom style="thick">
        <color rgb="FF000066"/>
      </bottom>
    </border>
    <border>
      <left style="dotted">
        <color rgb="FF000066"/>
      </left>
      <right style="thick">
        <color rgb="FF000066"/>
      </right>
      <top style="dotted">
        <color rgb="FF000066"/>
      </top>
      <bottom style="dotted">
        <color rgb="FF000066"/>
      </bottom>
    </border>
    <border>
      <left style="slantDashDot">
        <color rgb="FF000066"/>
      </left>
      <right style="dotted">
        <color rgb="FF000066"/>
      </right>
      <top style="dotted">
        <color rgb="FF000066"/>
      </top>
      <bottom style="medium">
        <color rgb="FF000066"/>
      </bottom>
    </border>
    <border>
      <left style="dotted">
        <color rgb="FF000066"/>
      </left>
      <right style="thick">
        <color rgb="FF000066"/>
      </right>
      <top style="dotted">
        <color rgb="FF000066"/>
      </top>
      <bottom style="medium">
        <color rgb="FF000066"/>
      </bottom>
    </border>
    <border>
      <left/>
      <right/>
      <top/>
      <bottom style="thick">
        <color rgb="FF010147"/>
      </bottom>
    </border>
    <border>
      <left/>
      <right style="thick">
        <color rgb="FF010147"/>
      </right>
      <top/>
      <bottom style="thick">
        <color rgb="FF010147"/>
      </bottom>
    </border>
    <border>
      <left style="medium">
        <color rgb="FF010147"/>
      </left>
      <right/>
      <top/>
      <bottom style="thick">
        <color rgb="FF010147"/>
      </bottom>
    </border>
    <border>
      <left/>
      <right style="medium">
        <color rgb="FF010147"/>
      </right>
      <top/>
      <bottom style="thick">
        <color rgb="FF010147"/>
      </bottom>
    </border>
    <border>
      <left/>
      <right style="medium">
        <color rgb="FF000066"/>
      </right>
      <top/>
      <bottom style="thick">
        <color rgb="FF010147"/>
      </bottom>
    </border>
    <border>
      <left style="slantDashDot">
        <color rgb="FF000066"/>
      </left>
      <right style="dotted">
        <color rgb="FF000066"/>
      </right>
      <top style="medium">
        <color rgb="FF000066"/>
      </top>
      <bottom style="dotted">
        <color rgb="FF000066"/>
      </bottom>
    </border>
    <border>
      <left style="dotted">
        <color rgb="FF000066"/>
      </left>
      <right style="medium">
        <color rgb="FF000066"/>
      </right>
      <top style="medium">
        <color rgb="FF000066"/>
      </top>
      <bottom style="dotted">
        <color rgb="FF000066"/>
      </bottom>
    </border>
    <border>
      <left style="slantDashDot">
        <color rgb="FF000066"/>
      </left>
      <right style="dotted">
        <color rgb="FF000066"/>
      </right>
      <top style="dotted">
        <color rgb="FF000066"/>
      </top>
      <bottom style="thick">
        <color rgb="FF000066"/>
      </bottom>
    </border>
    <border>
      <left/>
      <right style="dotted">
        <color rgb="FF000066"/>
      </right>
      <top style="medium">
        <color rgb="FF000066"/>
      </top>
      <bottom style="dotted">
        <color rgb="FF000066"/>
      </bottom>
    </border>
    <border>
      <left/>
      <right style="dotted">
        <color rgb="FF000066"/>
      </right>
      <top style="dotted">
        <color rgb="FF000066"/>
      </top>
      <bottom style="dotted">
        <color rgb="FF000066"/>
      </bottom>
    </border>
    <border>
      <left style="dotted">
        <color rgb="FF000066"/>
      </left>
      <right style="dotted">
        <color rgb="FF000066"/>
      </right>
      <top style="dotted">
        <color rgb="FF000066"/>
      </top>
      <bottom style="dotted">
        <color rgb="FF000066"/>
      </bottom>
    </border>
    <border>
      <left/>
      <right style="dotted">
        <color rgb="FF000066"/>
      </right>
      <top style="dotted">
        <color rgb="FF000066"/>
      </top>
      <bottom style="thick">
        <color rgb="FF000066"/>
      </bottom>
    </border>
    <border>
      <left style="dotted">
        <color rgb="FF000066"/>
      </left>
      <right/>
      <top style="medium">
        <color rgb="FF000066"/>
      </top>
      <bottom style="dotted">
        <color rgb="FF000066"/>
      </bottom>
    </border>
    <border>
      <left style="dotted">
        <color rgb="FF000066"/>
      </left>
      <right/>
      <top style="dotted">
        <color rgb="FF000066"/>
      </top>
      <bottom style="dotted">
        <color rgb="FF000066"/>
      </bottom>
    </border>
    <border>
      <left style="dotted">
        <color rgb="FF000066"/>
      </left>
      <right/>
      <top style="dotted">
        <color rgb="FF000066"/>
      </top>
      <bottom style="thick">
        <color rgb="FF000066"/>
      </bottom>
    </border>
    <border>
      <left style="slantDashDot">
        <color rgb="FF000066"/>
      </left>
      <right style="dotted">
        <color rgb="FF000066"/>
      </right>
      <top/>
      <bottom style="dotted">
        <color rgb="FF000066"/>
      </bottom>
    </border>
    <border>
      <left style="dotted">
        <color rgb="FF000066"/>
      </left>
      <right style="medium">
        <color rgb="FF000066"/>
      </right>
      <top/>
      <bottom style="dotted">
        <color rgb="FF000066"/>
      </bottom>
    </border>
    <border>
      <left style="medium">
        <color rgb="FF000066"/>
      </left>
      <right style="dotted">
        <color rgb="FF000066"/>
      </right>
      <top/>
      <bottom style="dotted">
        <color rgb="FF000066"/>
      </bottom>
    </border>
    <border>
      <left style="dotted">
        <color rgb="FF000066"/>
      </left>
      <right/>
      <top/>
      <bottom style="dotted">
        <color rgb="FF000066"/>
      </bottom>
    </border>
    <border>
      <left/>
      <right style="dotted">
        <color rgb="FF000066"/>
      </right>
      <top/>
      <bottom style="dotted">
        <color rgb="FF000066"/>
      </bottom>
    </border>
    <border>
      <left style="slantDashDot">
        <color rgb="FF000066"/>
      </left>
      <right style="dotted">
        <color rgb="FF000066"/>
      </right>
      <top style="dotted">
        <color rgb="FF000066"/>
      </top>
      <bottom style="slantDashDot">
        <color rgb="FF000066"/>
      </bottom>
    </border>
    <border>
      <left style="dotted">
        <color rgb="FF000066"/>
      </left>
      <right style="medium">
        <color rgb="FF000066"/>
      </right>
      <top style="dotted">
        <color rgb="FF000066"/>
      </top>
      <bottom style="slantDashDot">
        <color rgb="FF000066"/>
      </bottom>
    </border>
    <border>
      <left style="medium">
        <color rgb="FF000066"/>
      </left>
      <right style="dotted">
        <color rgb="FF000066"/>
      </right>
      <top style="dotted">
        <color rgb="FF000066"/>
      </top>
      <bottom style="slantDashDot">
        <color rgb="FF000066"/>
      </bottom>
    </border>
    <border>
      <left style="dotted">
        <color rgb="FF000066"/>
      </left>
      <right style="dotted">
        <color rgb="FF000066"/>
      </right>
      <top style="dotted">
        <color rgb="FF000066"/>
      </top>
      <bottom style="slantDashDot">
        <color rgb="FF000066"/>
      </bottom>
    </border>
    <border>
      <left style="dotted">
        <color rgb="FF000066"/>
      </left>
      <right/>
      <top style="dotted">
        <color rgb="FF000066"/>
      </top>
      <bottom style="slantDashDot">
        <color rgb="FF000066"/>
      </bottom>
    </border>
    <border>
      <left/>
      <right style="dotted">
        <color rgb="FF000066"/>
      </right>
      <top style="dotted">
        <color rgb="FF000066"/>
      </top>
      <bottom style="slantDashDot">
        <color rgb="FF000066"/>
      </bottom>
    </border>
    <border>
      <left style="slantDashDot">
        <color rgb="FF000066"/>
      </left>
      <right style="dotted">
        <color rgb="FF000066"/>
      </right>
      <top style="slantDashDot">
        <color rgb="FF000066"/>
      </top>
      <bottom style="dotted">
        <color rgb="FF000066"/>
      </bottom>
    </border>
    <border>
      <left style="dotted">
        <color rgb="FF000066"/>
      </left>
      <right style="medium">
        <color rgb="FF000066"/>
      </right>
      <top style="slantDashDot">
        <color rgb="FF000066"/>
      </top>
      <bottom style="dotted">
        <color rgb="FF000066"/>
      </bottom>
    </border>
    <border>
      <left style="medium">
        <color rgb="FF000066"/>
      </left>
      <right style="dotted">
        <color rgb="FF000066"/>
      </right>
      <top style="slantDashDot">
        <color rgb="FF000066"/>
      </top>
      <bottom style="dotted">
        <color rgb="FF000066"/>
      </bottom>
    </border>
    <border>
      <left style="dotted">
        <color rgb="FF000066"/>
      </left>
      <right style="dotted">
        <color rgb="FF000066"/>
      </right>
      <top style="slantDashDot">
        <color rgb="FF000066"/>
      </top>
      <bottom style="dotted">
        <color rgb="FF000066"/>
      </bottom>
    </border>
    <border>
      <left style="dotted">
        <color rgb="FF000066"/>
      </left>
      <right/>
      <top style="slantDashDot">
        <color rgb="FF000066"/>
      </top>
      <bottom style="dotted">
        <color rgb="FF000066"/>
      </bottom>
    </border>
    <border>
      <left/>
      <right style="dotted">
        <color rgb="FF000066"/>
      </right>
      <top style="slantDashDot">
        <color rgb="FF000066"/>
      </top>
      <bottom style="dotted">
        <color rgb="FF000066"/>
      </bottom>
    </border>
    <border>
      <left style="slantDashDot">
        <color rgb="FF000066"/>
      </left>
      <right/>
      <top style="slantDashDot">
        <color rgb="FF000066"/>
      </top>
      <bottom/>
    </border>
    <border>
      <left/>
      <right/>
      <top style="slantDashDot">
        <color rgb="FF000066"/>
      </top>
      <bottom/>
    </border>
    <border>
      <left/>
      <right style="slantDashDot">
        <color rgb="FF000066"/>
      </right>
      <top style="slantDashDot">
        <color rgb="FF000066"/>
      </top>
      <bottom/>
    </border>
    <border>
      <left/>
      <right style="slantDashDot">
        <color rgb="FF000066"/>
      </right>
      <top/>
      <bottom/>
    </border>
    <border>
      <left style="slantDashDot">
        <color rgb="FF000066"/>
      </left>
      <right/>
      <top/>
      <bottom/>
    </border>
    <border>
      <left/>
      <right/>
      <top/>
      <bottom style="slantDashDot">
        <color rgb="FF000066"/>
      </bottom>
    </border>
    <border>
      <left/>
      <right style="slantDashDot">
        <color rgb="FF000066"/>
      </right>
      <top/>
      <bottom style="slantDashDot">
        <color rgb="FF000066"/>
      </bottom>
    </border>
    <border>
      <left style="medium">
        <color rgb="FF010147"/>
      </left>
      <right/>
      <top style="medium">
        <color rgb="FF010147"/>
      </top>
      <bottom style="medium">
        <color rgb="FF010147"/>
      </bottom>
    </border>
    <border>
      <left/>
      <right/>
      <top style="medium">
        <color rgb="FF010147"/>
      </top>
      <bottom style="medium">
        <color rgb="FF010147"/>
      </bottom>
    </border>
    <border>
      <left/>
      <right style="medium">
        <color rgb="FF010147"/>
      </right>
      <top style="medium">
        <color rgb="FF010147"/>
      </top>
      <bottom style="medium">
        <color rgb="FF010147"/>
      </bottom>
    </border>
    <border>
      <left style="dotted"/>
      <right style="dotted"/>
      <top style="dotted"/>
      <bottom style="dotted"/>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style="dotted"/>
      <right>
        <color indexed="63"/>
      </right>
      <top style="medium">
        <color rgb="FF000066"/>
      </top>
      <bottom style="dotted"/>
    </border>
    <border>
      <left/>
      <right/>
      <top style="medium">
        <color rgb="FF000066"/>
      </top>
      <bottom/>
    </border>
    <border>
      <left style="slantDashDot">
        <color rgb="FF000066"/>
      </left>
      <right style="slantDashDot">
        <color rgb="FF000066"/>
      </right>
      <top style="medium">
        <color rgb="FF000066"/>
      </top>
      <bottom/>
    </border>
    <border>
      <left style="slantDashDot">
        <color rgb="FF000066"/>
      </left>
      <right style="slantDashDot">
        <color rgb="FF000066"/>
      </right>
      <top>
        <color indexed="63"/>
      </top>
      <bottom>
        <color indexed="63"/>
      </bottom>
    </border>
    <border>
      <left style="slantDashDot">
        <color rgb="FF000066"/>
      </left>
      <right style="slantDashDot">
        <color rgb="FF000066"/>
      </right>
      <top/>
      <bottom style="thick">
        <color rgb="FF000066"/>
      </bottom>
    </border>
    <border>
      <left style="slantDashDot">
        <color rgb="FF000066"/>
      </left>
      <right style="slantDashDot">
        <color rgb="FF000066"/>
      </right>
      <top style="slantDashDot">
        <color rgb="FF000066"/>
      </top>
      <bottom>
        <color indexed="63"/>
      </bottom>
    </border>
    <border>
      <left style="slantDashDot">
        <color rgb="FF000066"/>
      </left>
      <right style="slantDashDot">
        <color rgb="FF000066"/>
      </right>
      <top>
        <color indexed="63"/>
      </top>
      <bottom style="slantDashDot">
        <color rgb="FF000066"/>
      </bottom>
    </border>
    <border>
      <left style="slantDashDot">
        <color rgb="FF000066"/>
      </left>
      <right>
        <color indexed="63"/>
      </right>
      <top style="dotted">
        <color rgb="FF000066"/>
      </top>
      <bottom style="dotted">
        <color rgb="FF000066"/>
      </bottom>
    </border>
    <border>
      <left style="slantDashDot">
        <color rgb="FF000066"/>
      </left>
      <right style="slantDashDot">
        <color rgb="FF000066"/>
      </right>
      <top style="dotted">
        <color rgb="FF000066"/>
      </top>
      <bottom style="dotted">
        <color rgb="FF000066"/>
      </bottom>
    </border>
    <border>
      <left style="slantDashDot">
        <color rgb="FF000066"/>
      </left>
      <right style="slantDashDot">
        <color rgb="FF000066"/>
      </right>
      <top style="thick">
        <color rgb="FF000066"/>
      </top>
      <bottom style="dotted">
        <color rgb="FF000066"/>
      </bottom>
    </border>
    <border>
      <left style="slantDashDot">
        <color rgb="FF000066"/>
      </left>
      <right style="slantDashDot">
        <color rgb="FF000066"/>
      </right>
      <top style="dotted">
        <color rgb="FF000066"/>
      </top>
      <bottom style="medium">
        <color rgb="FF000066"/>
      </bottom>
    </border>
    <border>
      <left style="slantDashDot">
        <color rgb="FF000066"/>
      </left>
      <right style="slantDashDot">
        <color rgb="FF000066"/>
      </right>
      <top style="medium">
        <color rgb="FF000066"/>
      </top>
      <bottom style="dotted">
        <color rgb="FF000066"/>
      </bottom>
    </border>
    <border>
      <left style="slantDashDot">
        <color rgb="FF000066"/>
      </left>
      <right style="slantDashDot">
        <color rgb="FF000066"/>
      </right>
      <top/>
      <bottom style="dotted">
        <color rgb="FF000066"/>
      </bottom>
    </border>
    <border>
      <left style="slantDashDot">
        <color rgb="FF000066"/>
      </left>
      <right style="slantDashDot">
        <color rgb="FF000066"/>
      </right>
      <top style="slantDashDot">
        <color rgb="FF000066"/>
      </top>
      <bottom style="dotted">
        <color rgb="FF000066"/>
      </bottom>
    </border>
    <border>
      <left style="slantDashDot">
        <color rgb="FF000066"/>
      </left>
      <right style="slantDashDot">
        <color rgb="FF000066"/>
      </right>
      <top style="dotted">
        <color rgb="FF000066"/>
      </top>
      <bottom style="slantDashDot">
        <color rgb="FF000066"/>
      </bottom>
    </border>
    <border>
      <left style="slantDashDot">
        <color rgb="FF000066"/>
      </left>
      <right style="slantDashDot">
        <color rgb="FF000066"/>
      </right>
      <top style="dotted">
        <color rgb="FF000066"/>
      </top>
      <bottom style="thick">
        <color rgb="FF000066"/>
      </bottom>
    </border>
    <border>
      <left style="dotted"/>
      <right style="dotted"/>
      <top style="dotted"/>
      <bottom style="thick">
        <color rgb="FF1B0EC4"/>
      </bottom>
    </border>
    <border>
      <left style="thin"/>
      <right style="thin"/>
      <top style="thin"/>
      <bottom>
        <color indexed="63"/>
      </bottom>
    </border>
    <border>
      <left style="thin"/>
      <right style="thin"/>
      <top>
        <color indexed="63"/>
      </top>
      <bottom>
        <color indexed="63"/>
      </bottom>
    </border>
    <border>
      <left style="dotted"/>
      <right/>
      <top/>
      <bottom style="dotted"/>
    </border>
    <border>
      <left/>
      <right/>
      <top style="thick">
        <color rgb="FF010147"/>
      </top>
      <bottom/>
    </border>
    <border>
      <left style="dotted"/>
      <right/>
      <top style="dotted"/>
      <bottom style="dotted"/>
    </border>
    <border>
      <left style="dotted"/>
      <right style="dotted"/>
      <top style="dotted"/>
      <bottom>
        <color indexed="63"/>
      </bottom>
    </border>
    <border>
      <left style="dotted"/>
      <right style="dotted"/>
      <top style="medium">
        <color rgb="FF000066"/>
      </top>
      <bottom style="dotted"/>
    </border>
    <border>
      <left>
        <color indexed="63"/>
      </left>
      <right style="dotted"/>
      <top style="medium">
        <color rgb="FF000066"/>
      </top>
      <bottom style="dotted"/>
    </border>
    <border>
      <left style="dotted"/>
      <right style="medium">
        <color rgb="FF000066"/>
      </right>
      <top style="medium">
        <color rgb="FF000066"/>
      </top>
      <bottom style="dotted"/>
    </border>
    <border>
      <left style="dotted"/>
      <right style="medium">
        <color rgb="FF000066"/>
      </right>
      <top style="dotted"/>
      <bottom style="dotted"/>
    </border>
    <border>
      <left style="slantDashDot">
        <color rgb="FF002060"/>
      </left>
      <right>
        <color indexed="63"/>
      </right>
      <top style="dotted"/>
      <bottom style="slantDashDot">
        <color rgb="FF000066"/>
      </bottom>
    </border>
    <border>
      <left style="slantDashDot">
        <color rgb="FF002060"/>
      </left>
      <right style="slantDashDot">
        <color rgb="FF002060"/>
      </right>
      <top style="dotted"/>
      <bottom style="slantDashDot">
        <color rgb="FF000066"/>
      </bottom>
    </border>
    <border>
      <left>
        <color indexed="63"/>
      </left>
      <right style="dotted"/>
      <top style="dotted"/>
      <bottom style="slantDashDot">
        <color rgb="FF000066"/>
      </bottom>
    </border>
    <border>
      <left style="dotted"/>
      <right style="medium">
        <color rgb="FF000066"/>
      </right>
      <top style="dotted"/>
      <bottom style="slantDashDot">
        <color rgb="FF000066"/>
      </bottom>
    </border>
    <border>
      <left style="dotted"/>
      <right style="dotted"/>
      <top style="slantDashDot">
        <color rgb="FF000066"/>
      </top>
      <bottom style="dotted"/>
    </border>
    <border>
      <left style="slantDashDot">
        <color rgb="FF002060"/>
      </left>
      <right>
        <color indexed="63"/>
      </right>
      <top style="slantDashDot">
        <color rgb="FF000066"/>
      </top>
      <bottom style="dotted"/>
    </border>
    <border>
      <left>
        <color indexed="63"/>
      </left>
      <right style="dotted"/>
      <top style="slantDashDot">
        <color rgb="FF000066"/>
      </top>
      <bottom style="dotted"/>
    </border>
    <border>
      <left style="dotted"/>
      <right style="medium">
        <color rgb="FF000066"/>
      </right>
      <top style="slantDashDot">
        <color rgb="FF000066"/>
      </top>
      <bottom style="dotted"/>
    </border>
    <border>
      <left style="slantDashDot">
        <color rgb="FF002060"/>
      </left>
      <right>
        <color indexed="63"/>
      </right>
      <top style="dotted"/>
      <bottom style="dotted"/>
    </border>
    <border>
      <left style="slantDashDot">
        <color rgb="FF002060"/>
      </left>
      <right>
        <color indexed="63"/>
      </right>
      <top style="dotted"/>
      <bottom style="medium">
        <color rgb="FF000066"/>
      </bottom>
    </border>
    <border>
      <left style="slantDashDot">
        <color rgb="FF002060"/>
      </left>
      <right style="slantDashDot">
        <color rgb="FF002060"/>
      </right>
      <top style="dotted"/>
      <bottom style="medium">
        <color rgb="FF000066"/>
      </bottom>
    </border>
    <border>
      <left>
        <color indexed="63"/>
      </left>
      <right style="dotted"/>
      <top style="dotted"/>
      <bottom style="medium">
        <color rgb="FF000066"/>
      </bottom>
    </border>
    <border>
      <left style="dotted"/>
      <right style="medium">
        <color rgb="FF000066"/>
      </right>
      <top style="dotted"/>
      <bottom style="medium">
        <color rgb="FF000066"/>
      </bottom>
    </border>
    <border>
      <left style="medium">
        <color rgb="FF000066"/>
      </left>
      <right style="dotted">
        <color rgb="FF000066"/>
      </right>
      <top/>
      <bottom style="medium">
        <color rgb="FF000066"/>
      </bottom>
    </border>
    <border>
      <left style="dotted">
        <color rgb="FF000066"/>
      </left>
      <right style="dotted">
        <color rgb="FF000066"/>
      </right>
      <top/>
      <bottom style="medium">
        <color rgb="FF000066"/>
      </bottom>
    </border>
    <border>
      <left style="dotted">
        <color rgb="FF000066"/>
      </left>
      <right style="medium">
        <color rgb="FF000066"/>
      </right>
      <top>
        <color indexed="63"/>
      </top>
      <bottom style="medium">
        <color rgb="FF000066"/>
      </bottom>
    </border>
    <border>
      <left style="medium">
        <color rgb="FF000066"/>
      </left>
      <right style="dotted">
        <color rgb="FF000066"/>
      </right>
      <top style="dotted">
        <color rgb="FF000066"/>
      </top>
      <bottom style="medium">
        <color rgb="FF000066"/>
      </bottom>
    </border>
    <border>
      <left style="dotted">
        <color rgb="FF000066"/>
      </left>
      <right>
        <color indexed="63"/>
      </right>
      <top/>
      <bottom style="medium">
        <color rgb="FF000066"/>
      </bottom>
    </border>
    <border>
      <left style="slantDashDot">
        <color rgb="FF000066"/>
      </left>
      <right style="slantDashDot">
        <color rgb="FF000066"/>
      </right>
      <top>
        <color indexed="63"/>
      </top>
      <bottom style="medium">
        <color rgb="FF000066"/>
      </bottom>
    </border>
    <border>
      <left/>
      <right style="dotted">
        <color rgb="FF000066"/>
      </right>
      <top/>
      <bottom style="medium">
        <color rgb="FF000066"/>
      </bottom>
    </border>
    <border>
      <left style="slantDashDot">
        <color rgb="FF002060"/>
      </left>
      <right style="dotted"/>
      <top style="medium">
        <color rgb="FF002060"/>
      </top>
      <bottom style="dotted"/>
    </border>
    <border>
      <left style="slantDashDot">
        <color rgb="FF002060"/>
      </left>
      <right style="dotted"/>
      <top style="dotted"/>
      <bottom style="dotted"/>
    </border>
    <border>
      <left style="slantDashDot">
        <color rgb="FF002060"/>
      </left>
      <right style="dotted"/>
      <top style="slantDashDot">
        <color rgb="FF002060"/>
      </top>
      <bottom style="dotted"/>
    </border>
    <border>
      <left>
        <color indexed="63"/>
      </left>
      <right style="slantDashDot">
        <color rgb="FF000066"/>
      </right>
      <top style="dotted">
        <color rgb="FF000066"/>
      </top>
      <bottom style="dotted">
        <color rgb="FF000066"/>
      </bottom>
    </border>
    <border>
      <left style="slantDashDot">
        <color rgb="FF000066"/>
      </left>
      <right/>
      <top/>
      <bottom style="medium">
        <color rgb="FF000066"/>
      </bottom>
    </border>
    <border>
      <left style="slantDashDot">
        <color rgb="FF000066"/>
      </left>
      <right style="dotted">
        <color rgb="FF000066"/>
      </right>
      <top>
        <color indexed="63"/>
      </top>
      <bottom style="medium">
        <color rgb="FF000066"/>
      </bottom>
    </border>
    <border>
      <left style="dotted"/>
      <right/>
      <top style="slantDashDot">
        <color rgb="FF000066"/>
      </top>
      <bottom style="dotted"/>
    </border>
    <border>
      <left style="dotted"/>
      <right style="dotted"/>
      <top>
        <color indexed="63"/>
      </top>
      <bottom style="slantDashDot">
        <color rgb="FF000066"/>
      </bottom>
    </border>
    <border>
      <left style="slantDashDot">
        <color rgb="FF000066"/>
      </left>
      <right>
        <color indexed="63"/>
      </right>
      <top>
        <color indexed="63"/>
      </top>
      <bottom style="dotted">
        <color rgb="FF000066"/>
      </bottom>
    </border>
    <border>
      <left style="thick">
        <color rgb="FF000066"/>
      </left>
      <right style="dotted"/>
      <top/>
      <bottom style="medium">
        <color rgb="FF000066"/>
      </bottom>
    </border>
    <border>
      <left style="dotted"/>
      <right style="dotted"/>
      <top>
        <color indexed="63"/>
      </top>
      <bottom style="medium">
        <color rgb="FF000066"/>
      </bottom>
    </border>
    <border>
      <left style="dotted">
        <color rgb="FF000066"/>
      </left>
      <right style="medium">
        <color rgb="FF000066"/>
      </right>
      <top style="dotted">
        <color rgb="FF000066"/>
      </top>
      <bottom style="medium">
        <color rgb="FF000066"/>
      </bottom>
    </border>
    <border>
      <left style="dotted">
        <color rgb="FF000066"/>
      </left>
      <right/>
      <top style="dotted">
        <color rgb="FF000066"/>
      </top>
      <bottom style="medium">
        <color rgb="FF000066"/>
      </bottom>
    </border>
    <border>
      <left/>
      <right style="dotted">
        <color rgb="FF000066"/>
      </right>
      <top style="dotted">
        <color rgb="FF000066"/>
      </top>
      <bottom style="medium">
        <color rgb="FF000066"/>
      </bottom>
    </border>
    <border>
      <left style="dotted"/>
      <right style="dotted"/>
      <top style="medium"/>
      <bottom style="dotted"/>
    </border>
    <border>
      <left style="thick">
        <color rgb="FF000066"/>
      </left>
      <right style="dotted"/>
      <top/>
      <bottom style="thick">
        <color rgb="FF000066"/>
      </bottom>
    </border>
    <border>
      <left style="dotted"/>
      <right style="dotted"/>
      <top>
        <color indexed="63"/>
      </top>
      <bottom style="thick">
        <color rgb="FF000066"/>
      </bottom>
    </border>
    <border>
      <left style="dotted"/>
      <right>
        <color indexed="63"/>
      </right>
      <top style="medium">
        <color rgb="FF000066"/>
      </top>
      <bottom>
        <color indexed="63"/>
      </bottom>
    </border>
    <border>
      <left>
        <color indexed="63"/>
      </left>
      <right style="medium">
        <color rgb="FF000066"/>
      </right>
      <top style="medium">
        <color rgb="FF000066"/>
      </top>
      <bottom>
        <color indexed="63"/>
      </bottom>
    </border>
    <border>
      <left style="dotted"/>
      <right style="dotted">
        <color rgb="FF002060"/>
      </right>
      <top style="dotted">
        <color rgb="FF002060"/>
      </top>
      <bottom style="dotted">
        <color rgb="FF002060"/>
      </bottom>
    </border>
    <border>
      <left style="slantDashDot">
        <color rgb="FF002060"/>
      </left>
      <right style="slantDashDot">
        <color rgb="FF002060"/>
      </right>
      <top style="dotted">
        <color rgb="FF002060"/>
      </top>
      <bottom style="dotted">
        <color rgb="FF002060"/>
      </bottom>
    </border>
    <border>
      <left>
        <color indexed="63"/>
      </left>
      <right>
        <color indexed="63"/>
      </right>
      <top>
        <color indexed="63"/>
      </top>
      <bottom style="dotted">
        <color rgb="FF002060"/>
      </bottom>
    </border>
    <border>
      <left>
        <color indexed="63"/>
      </left>
      <right>
        <color indexed="63"/>
      </right>
      <top style="dotted">
        <color rgb="FF002060"/>
      </top>
      <bottom style="dotted">
        <color rgb="FF002060"/>
      </bottom>
    </border>
    <border>
      <left>
        <color indexed="63"/>
      </left>
      <right style="medium">
        <color rgb="FF000066"/>
      </right>
      <top style="dotted">
        <color rgb="FF002060"/>
      </top>
      <bottom style="dotted">
        <color rgb="FF002060"/>
      </bottom>
    </border>
    <border>
      <left style="dotted"/>
      <right style="dotted">
        <color rgb="FF002060"/>
      </right>
      <top>
        <color indexed="63"/>
      </top>
      <bottom style="dotted">
        <color rgb="FF002060"/>
      </bottom>
    </border>
    <border>
      <left style="slantDashDot">
        <color rgb="FF002060"/>
      </left>
      <right style="slantDashDot">
        <color rgb="FF002060"/>
      </right>
      <top>
        <color indexed="63"/>
      </top>
      <bottom style="dotted">
        <color rgb="FF002060"/>
      </bottom>
    </border>
    <border>
      <left style="slantDashDot">
        <color rgb="FF000066"/>
      </left>
      <right style="slantDashDot">
        <color rgb="FF000066"/>
      </right>
      <top>
        <color indexed="63"/>
      </top>
      <bottom style="dotted">
        <color rgb="FF002060"/>
      </bottom>
    </border>
    <border>
      <left>
        <color indexed="63"/>
      </left>
      <right style="medium">
        <color rgb="FF000066"/>
      </right>
      <top>
        <color indexed="63"/>
      </top>
      <bottom style="dotted">
        <color rgb="FF002060"/>
      </bottom>
    </border>
    <border>
      <left style="slantDashDot">
        <color rgb="FF002060"/>
      </left>
      <right style="slantDashDot">
        <color rgb="FF002060"/>
      </right>
      <top>
        <color indexed="63"/>
      </top>
      <bottom style="dotted">
        <color rgb="FF000066"/>
      </bottom>
    </border>
    <border>
      <left>
        <color indexed="63"/>
      </left>
      <right>
        <color indexed="63"/>
      </right>
      <top/>
      <bottom style="dotted">
        <color rgb="FF000066"/>
      </bottom>
    </border>
    <border>
      <left>
        <color indexed="63"/>
      </left>
      <right style="medium">
        <color rgb="FF000066"/>
      </right>
      <top/>
      <bottom style="dotted">
        <color rgb="FF000066"/>
      </bottom>
    </border>
    <border>
      <left style="slantDashDot">
        <color rgb="FF002060"/>
      </left>
      <right style="slantDashDot">
        <color rgb="FF002060"/>
      </right>
      <top/>
      <bottom style="slantDashDot">
        <color rgb="FF002060"/>
      </bottom>
    </border>
    <border>
      <left>
        <color indexed="63"/>
      </left>
      <right style="medium">
        <color rgb="FF000066"/>
      </right>
      <top style="dotted">
        <color rgb="FF000066"/>
      </top>
      <bottom style="slantDashDot">
        <color rgb="FF000066"/>
      </bottom>
    </border>
    <border>
      <left style="dotted">
        <color rgb="FF000066"/>
      </left>
      <right style="dotted">
        <color rgb="FF000066"/>
      </right>
      <top style="medium">
        <color rgb="FF000066"/>
      </top>
      <bottom>
        <color indexed="63"/>
      </bottom>
    </border>
    <border>
      <left style="dotted">
        <color rgb="FF000066"/>
      </left>
      <right style="dotted">
        <color rgb="FF000066"/>
      </right>
      <top/>
      <bottom/>
    </border>
    <border>
      <left style="dotted">
        <color rgb="FF000066"/>
      </left>
      <right style="medium">
        <color rgb="FF000066"/>
      </right>
      <top style="dotted">
        <color rgb="FF000066"/>
      </top>
      <bottom>
        <color indexed="63"/>
      </bottom>
    </border>
    <border>
      <left style="dotted"/>
      <right/>
      <top style="dotted"/>
      <bottom/>
    </border>
    <border>
      <left style="slantDashDot">
        <color rgb="FF000066"/>
      </left>
      <right style="dotted">
        <color rgb="FF000066"/>
      </right>
      <top>
        <color indexed="63"/>
      </top>
      <bottom>
        <color indexed="63"/>
      </bottom>
    </border>
    <border>
      <left style="dotted">
        <color rgb="FF000066"/>
      </left>
      <right style="medium">
        <color rgb="FF000066"/>
      </right>
      <top>
        <color indexed="63"/>
      </top>
      <bottom>
        <color indexed="63"/>
      </bottom>
    </border>
    <border>
      <left style="medium">
        <color rgb="FF000066"/>
      </left>
      <right style="dotted">
        <color rgb="FF000066"/>
      </right>
      <top style="dotted">
        <color rgb="FF000066"/>
      </top>
      <bottom>
        <color indexed="63"/>
      </bottom>
    </border>
    <border>
      <left style="dotted">
        <color rgb="FF000066"/>
      </left>
      <right style="dotted">
        <color rgb="FF000066"/>
      </right>
      <top style="dotted">
        <color rgb="FF000066"/>
      </top>
      <bottom>
        <color indexed="63"/>
      </bottom>
    </border>
    <border>
      <left style="dotted">
        <color rgb="FF000066"/>
      </left>
      <right/>
      <top style="dotted">
        <color rgb="FF000066"/>
      </top>
      <bottom>
        <color indexed="63"/>
      </bottom>
    </border>
    <border>
      <left style="slantDashDot">
        <color rgb="FF000066"/>
      </left>
      <right style="slantDashDot">
        <color rgb="FF000066"/>
      </right>
      <top style="dotted">
        <color rgb="FF000066"/>
      </top>
      <bottom>
        <color indexed="63"/>
      </bottom>
    </border>
    <border>
      <left/>
      <right style="dotted">
        <color rgb="FF000066"/>
      </right>
      <top style="dotted">
        <color rgb="FF000066"/>
      </top>
      <bottom>
        <color indexed="63"/>
      </bottom>
    </border>
    <border>
      <left style="slantDashDot">
        <color rgb="FF000066"/>
      </left>
      <right style="slantDashDot">
        <color rgb="FF000066"/>
      </right>
      <top style="dotted">
        <color rgb="FF000066"/>
      </top>
      <bottom style="dotted"/>
    </border>
    <border>
      <left style="slantDashDot">
        <color rgb="FF000066"/>
      </left>
      <right style="slantDashDot">
        <color rgb="FF000066"/>
      </right>
      <top style="dotted"/>
      <bottom>
        <color indexed="63"/>
      </bottom>
    </border>
    <border>
      <left style="slantDashDot">
        <color rgb="FF000066"/>
      </left>
      <right style="dotted">
        <color rgb="FF000066"/>
      </right>
      <top style="dotted"/>
      <bottom style="dotted">
        <color rgb="FF000066"/>
      </bottom>
    </border>
    <border>
      <left style="dotted">
        <color rgb="FF000066"/>
      </left>
      <right style="medium">
        <color rgb="FF000066"/>
      </right>
      <top style="dotted">
        <color rgb="FF000066"/>
      </top>
      <bottom style="dotted"/>
    </border>
    <border>
      <left style="slantDashDot">
        <color rgb="FF000066"/>
      </left>
      <right style="slantDashDot">
        <color rgb="FF000066"/>
      </right>
      <top style="dotted"/>
      <bottom style="medium">
        <color rgb="FF000066"/>
      </bottom>
    </border>
    <border>
      <left/>
      <right/>
      <top style="dotted"/>
      <bottom>
        <color indexed="63"/>
      </bottom>
    </border>
    <border>
      <left style="dotted">
        <color rgb="FF000066"/>
      </left>
      <right style="dotted">
        <color rgb="FF000066"/>
      </right>
      <top style="slantDashDot">
        <color rgb="FF000066"/>
      </top>
      <bottom>
        <color indexed="63"/>
      </bottom>
    </border>
    <border>
      <left style="dotted"/>
      <right/>
      <top style="dotted"/>
      <bottom style="thick">
        <color rgb="FF1B0EC4"/>
      </bottom>
    </border>
    <border>
      <left/>
      <right/>
      <top style="dotted"/>
      <bottom style="thick">
        <color rgb="FF1B0EC4"/>
      </bottom>
    </border>
    <border>
      <left style="dotted"/>
      <right>
        <color indexed="63"/>
      </right>
      <top style="thick">
        <color rgb="FF1B0EC4"/>
      </top>
      <bottom style="dotted"/>
    </border>
    <border>
      <left>
        <color indexed="63"/>
      </left>
      <right>
        <color indexed="63"/>
      </right>
      <top style="thick">
        <color rgb="FF1B0EC4"/>
      </top>
      <bottom style="dotted"/>
    </border>
    <border>
      <left>
        <color indexed="63"/>
      </left>
      <right style="dotted"/>
      <top style="dotted"/>
      <bottom>
        <color indexed="63"/>
      </bottom>
    </border>
    <border>
      <left/>
      <right/>
      <top style="dotted"/>
      <bottom style="dotted"/>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hair"/>
      <top style="dotted"/>
      <bottom>
        <color indexed="63"/>
      </bottom>
    </border>
    <border>
      <left style="dotted"/>
      <right/>
      <top/>
      <bottom/>
    </border>
    <border>
      <left/>
      <right style="hair"/>
      <top/>
      <bottom/>
    </border>
    <border>
      <left>
        <color indexed="63"/>
      </left>
      <right/>
      <top/>
      <bottom style="hair"/>
    </border>
    <border>
      <left/>
      <right style="hair"/>
      <top/>
      <bottom style="hair"/>
    </border>
    <border>
      <left>
        <color indexed="63"/>
      </left>
      <right style="dotted"/>
      <top>
        <color indexed="63"/>
      </top>
      <bottom>
        <color indexed="63"/>
      </bottom>
    </border>
    <border>
      <left style="dotted"/>
      <right>
        <color indexed="63"/>
      </right>
      <top style="thick">
        <color rgb="FF0033CC"/>
      </top>
      <bottom style="dotted"/>
    </border>
    <border>
      <left>
        <color indexed="63"/>
      </left>
      <right style="dotted"/>
      <top style="thick">
        <color rgb="FF0033CC"/>
      </top>
      <bottom style="dotted"/>
    </border>
    <border>
      <left style="dotted">
        <color rgb="FF000066"/>
      </left>
      <right>
        <color indexed="63"/>
      </right>
      <top>
        <color indexed="63"/>
      </top>
      <bottom>
        <color indexed="63"/>
      </bottom>
    </border>
    <border>
      <left/>
      <right style="medium">
        <color rgb="FF000066"/>
      </right>
      <top/>
      <bottom/>
    </border>
    <border>
      <left style="medium">
        <color rgb="FF000066"/>
      </left>
      <right style="dotted">
        <color rgb="FF000066"/>
      </right>
      <top style="thick">
        <color rgb="FF000066"/>
      </top>
      <bottom style="dotted">
        <color rgb="FF000066"/>
      </bottom>
    </border>
    <border>
      <left style="dotted">
        <color rgb="FF000066"/>
      </left>
      <right style="dotted">
        <color rgb="FF000066"/>
      </right>
      <top style="thick">
        <color rgb="FF000066"/>
      </top>
      <bottom style="dotted">
        <color rgb="FF000066"/>
      </bottom>
    </border>
    <border>
      <left style="dotted">
        <color rgb="FF000066"/>
      </left>
      <right style="medium">
        <color rgb="FF000066"/>
      </right>
      <top style="thick">
        <color rgb="FF000066"/>
      </top>
      <bottom style="dotted">
        <color rgb="FF000066"/>
      </bottom>
    </border>
    <border>
      <left/>
      <right style="dotted">
        <color rgb="FF000066"/>
      </right>
      <top style="thick">
        <color rgb="FF000066"/>
      </top>
      <bottom style="dotted">
        <color rgb="FF000066"/>
      </bottom>
    </border>
    <border>
      <left style="dotted">
        <color rgb="FF000066"/>
      </left>
      <right/>
      <top style="thick">
        <color rgb="FF000066"/>
      </top>
      <bottom style="dotted">
        <color rgb="FF000066"/>
      </bottom>
    </border>
    <border>
      <left style="slantDashDot">
        <color rgb="FF002060"/>
      </left>
      <right style="slantDashDot">
        <color rgb="FF002060"/>
      </right>
      <top style="medium">
        <color rgb="FF000066"/>
      </top>
      <bottom>
        <color indexed="63"/>
      </bottom>
    </border>
    <border>
      <left style="slantDashDot">
        <color rgb="FF002060"/>
      </left>
      <right style="slantDashDot">
        <color rgb="FF002060"/>
      </right>
      <top>
        <color indexed="63"/>
      </top>
      <bottom>
        <color indexed="63"/>
      </bottom>
    </border>
    <border>
      <left style="slantDashDot">
        <color rgb="FF002060"/>
      </left>
      <right style="slantDashDot">
        <color rgb="FF002060"/>
      </right>
      <top>
        <color indexed="63"/>
      </top>
      <bottom style="dotted"/>
    </border>
    <border>
      <left>
        <color indexed="63"/>
      </left>
      <right style="medium">
        <color rgb="FF000066"/>
      </right>
      <top style="dotted">
        <color rgb="FF000066"/>
      </top>
      <bottom style="dotted">
        <color rgb="FF000066"/>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rgb="FF010147"/>
      </left>
      <right/>
      <top style="thick">
        <color rgb="FF010147"/>
      </top>
      <bottom/>
    </border>
    <border>
      <left/>
      <right style="thick">
        <color rgb="FF010147"/>
      </right>
      <top style="thick">
        <color rgb="FF010147"/>
      </top>
      <bottom/>
    </border>
    <border>
      <left style="thick">
        <color rgb="FF010147"/>
      </left>
      <right/>
      <top/>
      <bottom/>
    </border>
    <border>
      <left/>
      <right style="thick">
        <color rgb="FF010147"/>
      </right>
      <top/>
      <bottom/>
    </border>
    <border>
      <left/>
      <right style="medium">
        <color rgb="FF010147"/>
      </right>
      <top/>
      <bottom/>
    </border>
    <border>
      <left style="medium">
        <color rgb="FF010147"/>
      </left>
      <right/>
      <top/>
      <bottom/>
    </border>
    <border>
      <left style="medium">
        <color rgb="FF000066"/>
      </left>
      <right/>
      <top/>
      <bottom/>
    </border>
    <border>
      <left style="thick">
        <color rgb="FF000066"/>
      </left>
      <right/>
      <top style="thick">
        <color rgb="FF000066"/>
      </top>
      <bottom/>
    </border>
    <border>
      <left>
        <color indexed="63"/>
      </left>
      <right style="dotted"/>
      <top style="thick">
        <color rgb="FF000066"/>
      </top>
      <bottom>
        <color indexed="63"/>
      </bottom>
    </border>
    <border>
      <left style="thick">
        <color rgb="FF000066"/>
      </left>
      <right/>
      <top/>
      <bottom/>
    </border>
    <border>
      <left style="dotted"/>
      <right/>
      <top style="thick">
        <color rgb="FF000066"/>
      </top>
      <bottom/>
    </border>
    <border>
      <left/>
      <right/>
      <top style="thick">
        <color rgb="FF000066"/>
      </top>
      <bottom/>
    </border>
    <border>
      <left style="slantDashDot">
        <color rgb="FF000066"/>
      </left>
      <right/>
      <top style="thick">
        <color rgb="FF000066"/>
      </top>
      <bottom/>
    </border>
    <border>
      <left style="slantDashDot">
        <color rgb="FF000066"/>
      </left>
      <right style="slantDashDot">
        <color rgb="FF000066"/>
      </right>
      <top style="thick">
        <color rgb="FF000066"/>
      </top>
      <bottom>
        <color indexed="63"/>
      </bottom>
    </border>
    <border>
      <left>
        <color indexed="63"/>
      </left>
      <right style="medium">
        <color rgb="FF000066"/>
      </right>
      <top style="thick">
        <color rgb="FF000066"/>
      </top>
      <bottom>
        <color indexed="63"/>
      </bottom>
    </border>
    <border>
      <left style="thick">
        <color rgb="FF000066"/>
      </left>
      <right style="dotted">
        <color rgb="FF000066"/>
      </right>
      <top style="thick">
        <color rgb="FF000066"/>
      </top>
      <bottom/>
    </border>
    <border>
      <left style="thick">
        <color rgb="FF000066"/>
      </left>
      <right style="dotted">
        <color rgb="FF000066"/>
      </right>
      <top/>
      <bottom/>
    </border>
    <border>
      <left style="thick">
        <color rgb="FF000066"/>
      </left>
      <right style="dotted">
        <color rgb="FF000066"/>
      </right>
      <top/>
      <bottom style="medium">
        <color rgb="FF000066"/>
      </bottom>
    </border>
    <border>
      <left style="dotted">
        <color rgb="FF000066"/>
      </left>
      <right/>
      <top style="thick">
        <color rgb="FF000066"/>
      </top>
      <bottom/>
    </border>
    <border>
      <left style="slantDashDot">
        <color rgb="FF000066"/>
      </left>
      <right/>
      <top style="thick">
        <color rgb="FF000066"/>
      </top>
      <bottom style="dotted">
        <color rgb="FF000066"/>
      </bottom>
    </border>
    <border>
      <left/>
      <right style="thick">
        <color rgb="FF000066"/>
      </right>
      <top style="thick">
        <color rgb="FF000066"/>
      </top>
      <bottom style="dotted">
        <color rgb="FF000066"/>
      </bottom>
    </border>
    <border>
      <left style="slantDashDot">
        <color rgb="FF000066"/>
      </left>
      <right style="dotted">
        <color rgb="FF000066"/>
      </right>
      <top style="dotted">
        <color rgb="FF000066"/>
      </top>
      <bottom>
        <color indexed="63"/>
      </bottom>
    </border>
    <border>
      <left>
        <color indexed="63"/>
      </left>
      <right>
        <color indexed="63"/>
      </right>
      <top style="dotted">
        <color rgb="FF000066"/>
      </top>
      <bottom style="dotted">
        <color rgb="FF000066"/>
      </bottom>
    </border>
    <border>
      <left style="thick">
        <color rgb="FF000066"/>
      </left>
      <right style="dotted"/>
      <top style="medium">
        <color rgb="FF000066"/>
      </top>
      <bottom/>
    </border>
    <border>
      <left style="thick">
        <color rgb="FF000066"/>
      </left>
      <right style="dotted"/>
      <top/>
      <bottom/>
    </border>
    <border>
      <left style="thick">
        <color rgb="FF000066"/>
      </left>
      <right style="dotted"/>
      <top/>
      <bottom style="slantDashDot">
        <color rgb="FF000066"/>
      </bottom>
    </border>
    <border>
      <left style="dotted"/>
      <right style="dotted"/>
      <top style="medium">
        <color rgb="FF000066"/>
      </top>
      <bottom>
        <color indexed="63"/>
      </bottom>
    </border>
    <border>
      <left style="dotted"/>
      <right style="dotted"/>
      <top>
        <color indexed="63"/>
      </top>
      <bottom>
        <color indexed="63"/>
      </bottom>
    </border>
    <border>
      <left style="dotted"/>
      <right style="dotted"/>
      <top style="dotted"/>
      <bottom style="slantDashDot">
        <color rgb="FF000066"/>
      </bottom>
    </border>
    <border>
      <left style="dotted"/>
      <right>
        <color indexed="63"/>
      </right>
      <top style="dotted"/>
      <bottom style="slantDashDot">
        <color rgb="FF000066"/>
      </bottom>
    </border>
    <border>
      <left style="thick">
        <color rgb="FF000066"/>
      </left>
      <right style="dotted"/>
      <top style="slantDashDot">
        <color rgb="FF000066"/>
      </top>
      <bottom/>
    </border>
    <border>
      <left style="dotted"/>
      <right style="dotted"/>
      <top style="slantDashDot">
        <color rgb="FF000066"/>
      </top>
      <bottom>
        <color indexed="63"/>
      </bottom>
    </border>
    <border>
      <left style="slantDashDot">
        <color rgb="FF002060"/>
      </left>
      <right style="slantDashDot">
        <color rgb="FF002060"/>
      </right>
      <top style="slantDashDot">
        <color rgb="FF000066"/>
      </top>
      <bottom>
        <color indexed="63"/>
      </bottom>
    </border>
    <border>
      <left style="dotted"/>
      <right style="dotted"/>
      <top style="dotted"/>
      <bottom style="medium">
        <color rgb="FF000066"/>
      </bottom>
    </border>
    <border>
      <left style="dotted"/>
      <right>
        <color indexed="63"/>
      </right>
      <top style="dotted"/>
      <bottom style="medium">
        <color rgb="FF000066"/>
      </bottom>
    </border>
    <border>
      <left style="slantDashDot">
        <color rgb="FF000066"/>
      </left>
      <right/>
      <top/>
      <bottom style="slantDashDot">
        <color rgb="FF000066"/>
      </bottom>
    </border>
    <border>
      <left style="thick">
        <color rgb="FF000066"/>
      </left>
      <right>
        <color indexed="63"/>
      </right>
      <top>
        <color indexed="63"/>
      </top>
      <bottom style="medium">
        <color rgb="FF000066"/>
      </bottom>
    </border>
    <border>
      <left>
        <color indexed="63"/>
      </left>
      <right style="dotted"/>
      <top>
        <color indexed="63"/>
      </top>
      <bottom style="medium">
        <color rgb="FF000066"/>
      </bottom>
    </border>
    <border>
      <left>
        <color indexed="63"/>
      </left>
      <right style="slantDashDot">
        <color rgb="FF000066"/>
      </right>
      <top style="thick">
        <color rgb="FF000066"/>
      </top>
      <bottom>
        <color indexed="63"/>
      </bottom>
    </border>
    <border>
      <left style="dotted"/>
      <right/>
      <top/>
      <bottom style="medium">
        <color rgb="FF000066"/>
      </bottom>
    </border>
    <border>
      <left/>
      <right/>
      <top/>
      <bottom style="medium">
        <color rgb="FF000066"/>
      </bottom>
    </border>
    <border>
      <left>
        <color indexed="63"/>
      </left>
      <right style="slantDashDot">
        <color rgb="FF000066"/>
      </right>
      <top>
        <color indexed="63"/>
      </top>
      <bottom style="medium">
        <color rgb="FF000066"/>
      </bottom>
    </border>
    <border>
      <left>
        <color indexed="63"/>
      </left>
      <right style="medium">
        <color rgb="FF000066"/>
      </right>
      <top style="thick">
        <color rgb="FF000066"/>
      </top>
      <bottom style="dotted">
        <color rgb="FF000066"/>
      </bottom>
    </border>
    <border>
      <left style="medium">
        <color rgb="FF000066"/>
      </left>
      <right>
        <color indexed="63"/>
      </right>
      <top style="thick">
        <color rgb="FF000066"/>
      </top>
      <bottom style="dotted">
        <color rgb="FF000066"/>
      </bottom>
    </border>
    <border>
      <left>
        <color indexed="63"/>
      </left>
      <right>
        <color indexed="63"/>
      </right>
      <top style="thick">
        <color rgb="FF000066"/>
      </top>
      <bottom style="dotted">
        <color rgb="FF000066"/>
      </bottom>
    </border>
    <border>
      <left style="slantDashDot">
        <color rgb="FF002060"/>
      </left>
      <right>
        <color indexed="63"/>
      </right>
      <top style="dotted"/>
      <bottom style="slantDashDot">
        <color rgb="FF002060"/>
      </bottom>
    </border>
    <border>
      <left>
        <color indexed="63"/>
      </left>
      <right>
        <color indexed="63"/>
      </right>
      <top style="dotted"/>
      <bottom style="slantDashDot">
        <color rgb="FF002060"/>
      </bottom>
    </border>
    <border>
      <left>
        <color indexed="63"/>
      </left>
      <right style="slantDashDot">
        <color rgb="FF000066"/>
      </right>
      <top style="dotted"/>
      <bottom style="slantDashDot">
        <color rgb="FF002060"/>
      </bottom>
    </border>
    <border>
      <left/>
      <right style="slantDashDot">
        <color rgb="FF000066"/>
      </right>
      <top style="dotted"/>
      <bottom style="dotted"/>
    </border>
    <border>
      <left>
        <color indexed="63"/>
      </left>
      <right>
        <color indexed="63"/>
      </right>
      <top style="dotted"/>
      <bottom style="medium">
        <color rgb="FF000066"/>
      </bottom>
    </border>
    <border>
      <left>
        <color indexed="63"/>
      </left>
      <right style="slantDashDot">
        <color rgb="FF000066"/>
      </right>
      <top style="dotted"/>
      <bottom style="medium">
        <color rgb="FF000066"/>
      </bottom>
    </border>
    <border>
      <left style="dotted">
        <color rgb="FF000066"/>
      </left>
      <right style="thick">
        <color rgb="FF000066"/>
      </right>
      <top style="dotted">
        <color rgb="FF000066"/>
      </top>
      <bottom>
        <color indexed="63"/>
      </bottom>
    </border>
    <border>
      <left style="dotted">
        <color rgb="FF000066"/>
      </left>
      <right style="thick">
        <color rgb="FF000066"/>
      </right>
      <top>
        <color indexed="63"/>
      </top>
      <bottom style="medium">
        <color rgb="FF000066"/>
      </bottom>
    </border>
    <border>
      <left style="dotted">
        <color rgb="FF000066"/>
      </left>
      <right style="slantDashDot">
        <color rgb="FF000066"/>
      </right>
      <top>
        <color indexed="63"/>
      </top>
      <bottom>
        <color indexed="63"/>
      </bottom>
    </border>
    <border>
      <left style="dotted">
        <color rgb="FF000066"/>
      </left>
      <right style="slantDashDot">
        <color rgb="FF000066"/>
      </right>
      <top>
        <color indexed="63"/>
      </top>
      <bottom style="medium">
        <color rgb="FF000066"/>
      </bottom>
    </border>
    <border>
      <left style="dotted"/>
      <right style="slantDashDot">
        <color rgb="FF002060"/>
      </right>
      <top style="medium">
        <color rgb="FF000066"/>
      </top>
      <bottom>
        <color indexed="63"/>
      </bottom>
    </border>
    <border>
      <left style="dotted"/>
      <right style="slantDashDot">
        <color rgb="FF002060"/>
      </right>
      <top>
        <color indexed="63"/>
      </top>
      <bottom>
        <color indexed="63"/>
      </bottom>
    </border>
    <border>
      <left style="dotted"/>
      <right style="slantDashDot">
        <color rgb="FF002060"/>
      </right>
      <top>
        <color indexed="63"/>
      </top>
      <bottom style="slantDashDot">
        <color rgb="FF000066"/>
      </bottom>
    </border>
    <border>
      <left>
        <color indexed="63"/>
      </left>
      <right>
        <color indexed="63"/>
      </right>
      <top style="medium">
        <color rgb="FF000066"/>
      </top>
      <bottom style="dotted"/>
    </border>
    <border>
      <left>
        <color indexed="63"/>
      </left>
      <right style="slantDashDot">
        <color rgb="FF000066"/>
      </right>
      <top style="medium">
        <color rgb="FF000066"/>
      </top>
      <bottom style="dotted"/>
    </border>
    <border>
      <left/>
      <right>
        <color indexed="63"/>
      </right>
      <top style="thick">
        <color rgb="FF010147"/>
      </top>
      <bottom style="slantDashDot">
        <color rgb="FF000066"/>
      </bottom>
    </border>
    <border>
      <left style="dotted"/>
      <right style="slantDashDot">
        <color rgb="FF002060"/>
      </right>
      <top style="slantDashDot">
        <color rgb="FF000066"/>
      </top>
      <bottom>
        <color indexed="63"/>
      </bottom>
    </border>
    <border>
      <left style="dotted"/>
      <right style="slantDashDot">
        <color rgb="FF002060"/>
      </right>
      <top>
        <color indexed="63"/>
      </top>
      <bottom style="medium">
        <color rgb="FF000066"/>
      </bottom>
    </border>
    <border>
      <left style="dotted"/>
      <right>
        <color indexed="63"/>
      </right>
      <top style="slantDashDot">
        <color rgb="FF002060"/>
      </top>
      <bottom style="dotted"/>
    </border>
    <border>
      <left>
        <color indexed="63"/>
      </left>
      <right>
        <color indexed="63"/>
      </right>
      <top style="slantDashDot">
        <color rgb="FF002060"/>
      </top>
      <bottom style="dotted"/>
    </border>
    <border>
      <left>
        <color indexed="63"/>
      </left>
      <right style="slantDashDot">
        <color rgb="FF000066"/>
      </right>
      <top style="slantDashDot">
        <color rgb="FF002060"/>
      </top>
      <bottom style="dotted"/>
    </border>
    <border>
      <left style="thick">
        <color rgb="FF010147"/>
      </left>
      <right/>
      <top/>
      <bottom style="thick">
        <color rgb="FF010147"/>
      </bottom>
    </border>
    <border>
      <left style="dotted">
        <color rgb="FF000066"/>
      </left>
      <right>
        <color indexed="63"/>
      </right>
      <top style="medium">
        <color rgb="FF000066"/>
      </top>
      <bottom>
        <color indexed="63"/>
      </bottom>
    </border>
    <border>
      <left>
        <color indexed="63"/>
      </left>
      <right style="slantDashDot">
        <color rgb="FF000066"/>
      </right>
      <top style="medium">
        <color rgb="FF000066"/>
      </top>
      <bottom>
        <color indexed="63"/>
      </bottom>
    </border>
    <border>
      <left style="dotted">
        <color rgb="FF000066"/>
      </left>
      <right>
        <color indexed="63"/>
      </right>
      <top>
        <color indexed="63"/>
      </top>
      <bottom style="dotted"/>
    </border>
    <border>
      <left/>
      <right/>
      <top/>
      <bottom style="dotted"/>
    </border>
    <border>
      <left>
        <color indexed="63"/>
      </left>
      <right style="slantDashDot">
        <color rgb="FF000066"/>
      </right>
      <top>
        <color indexed="63"/>
      </top>
      <bottom style="dotted"/>
    </border>
    <border>
      <left style="dotted"/>
      <right>
        <color indexed="63"/>
      </right>
      <top>
        <color indexed="63"/>
      </top>
      <bottom style="slantDashDot">
        <color rgb="FF000066"/>
      </bottom>
    </border>
    <border>
      <left style="dotted">
        <color rgb="FF000066"/>
      </left>
      <right>
        <color indexed="63"/>
      </right>
      <top style="slantDashDot">
        <color rgb="FF000066"/>
      </top>
      <bottom>
        <color indexed="63"/>
      </bottom>
    </border>
    <border>
      <left>
        <color indexed="63"/>
      </left>
      <right>
        <color indexed="63"/>
      </right>
      <top style="dotted"/>
      <bottom style="slantDashDot">
        <color rgb="FF000066"/>
      </bottom>
    </border>
    <border>
      <left>
        <color indexed="63"/>
      </left>
      <right style="slantDashDot">
        <color rgb="FF000066"/>
      </right>
      <top style="dotted"/>
      <bottom style="slantDashDot">
        <color rgb="FF000066"/>
      </bottom>
    </border>
    <border>
      <left style="thick">
        <color rgb="FF000066"/>
      </left>
      <right style="dotted"/>
      <top/>
      <bottom style="dotted">
        <color rgb="FF000066"/>
      </bottom>
    </border>
    <border>
      <left style="dotted"/>
      <right style="dotted"/>
      <top/>
      <bottom style="dotted">
        <color rgb="FF000066"/>
      </bottom>
    </border>
    <border>
      <left style="dotted">
        <color rgb="FF000066"/>
      </left>
      <right>
        <color indexed="63"/>
      </right>
      <top style="dotted">
        <color rgb="FF000066"/>
      </top>
      <bottom style="dotted"/>
    </border>
    <border>
      <left>
        <color indexed="63"/>
      </left>
      <right>
        <color indexed="63"/>
      </right>
      <top style="dotted">
        <color rgb="FF000066"/>
      </top>
      <bottom style="dotted"/>
    </border>
    <border>
      <left>
        <color indexed="63"/>
      </left>
      <right style="slantDashDot">
        <color rgb="FF000066"/>
      </right>
      <top style="dotted">
        <color rgb="FF000066"/>
      </top>
      <bottom style="dotted"/>
    </border>
    <border>
      <left style="dotted"/>
      <right style="dotted"/>
      <top style="dotted">
        <color rgb="FF000066"/>
      </top>
      <bottom>
        <color indexed="63"/>
      </bottom>
    </border>
    <border>
      <left style="thick">
        <color rgb="FF000066"/>
      </left>
      <right style="dotted"/>
      <top style="dotted">
        <color rgb="FF000066"/>
      </top>
      <bottom>
        <color indexed="63"/>
      </bottom>
    </border>
    <border>
      <left style="thick">
        <color rgb="FF000066"/>
      </left>
      <right style="dotted"/>
      <top>
        <color indexed="63"/>
      </top>
      <bottom style="dotted"/>
    </border>
    <border>
      <left style="dotted"/>
      <right style="slantDashDot">
        <color rgb="FF000066"/>
      </right>
      <top style="medium"/>
      <bottom style="dotted"/>
    </border>
    <border>
      <left style="dotted"/>
      <right style="slantDashDot">
        <color rgb="FF000066"/>
      </right>
      <top>
        <color indexed="63"/>
      </top>
      <bottom style="dotted"/>
    </border>
    <border>
      <left style="dotted"/>
      <right/>
      <top style="dotted"/>
      <bottom style="thick">
        <color rgb="FF000066"/>
      </bottom>
    </border>
    <border>
      <left/>
      <right/>
      <top style="dotted"/>
      <bottom style="thick">
        <color rgb="FF000066"/>
      </bottom>
    </border>
    <border>
      <left style="dotted">
        <color rgb="FF002060"/>
      </left>
      <right style="dotted">
        <color rgb="FF002060"/>
      </right>
      <top style="dotted">
        <color rgb="FF002060"/>
      </top>
      <bottom style="dotted">
        <color rgb="FF002060"/>
      </bottom>
    </border>
    <border>
      <left style="dotted">
        <color rgb="FF002060"/>
      </left>
      <right>
        <color indexed="63"/>
      </right>
      <top style="dotted">
        <color rgb="FF002060"/>
      </top>
      <bottom style="dotted">
        <color rgb="FF002060"/>
      </bottom>
    </border>
    <border>
      <left style="dotted">
        <color rgb="FF002060"/>
      </left>
      <right style="dotted">
        <color rgb="FF002060"/>
      </right>
      <top>
        <color indexed="63"/>
      </top>
      <bottom style="dotted">
        <color rgb="FF002060"/>
      </bottom>
    </border>
    <border>
      <left style="dotted">
        <color rgb="FF002060"/>
      </left>
      <right>
        <color indexed="63"/>
      </right>
      <top>
        <color indexed="63"/>
      </top>
      <bottom style="dotted">
        <color rgb="FF002060"/>
      </bottom>
    </border>
    <border>
      <left style="dotted"/>
      <right>
        <color indexed="63"/>
      </right>
      <top style="dotted"/>
      <bottom style="slantDashDot"/>
    </border>
    <border>
      <left>
        <color indexed="63"/>
      </left>
      <right>
        <color indexed="63"/>
      </right>
      <top style="dotted"/>
      <bottom style="slantDashDot"/>
    </border>
    <border>
      <left style="dotted">
        <color rgb="FF000066"/>
      </left>
      <right style="medium">
        <color rgb="FF000066"/>
      </right>
      <top style="slantDashDot">
        <color rgb="FF000066"/>
      </top>
      <bottom>
        <color indexed="63"/>
      </bottom>
    </border>
    <border>
      <left style="dotted"/>
      <right style="dotted">
        <color rgb="FF002060"/>
      </right>
      <top style="dotted">
        <color rgb="FF002060"/>
      </top>
      <bottom>
        <color indexed="63"/>
      </bottom>
    </border>
    <border>
      <left style="dotted">
        <color rgb="FF002060"/>
      </left>
      <right style="dotted">
        <color rgb="FF002060"/>
      </right>
      <top style="dotted">
        <color rgb="FF002060"/>
      </top>
      <bottom>
        <color indexed="63"/>
      </bottom>
    </border>
    <border>
      <left style="dotted">
        <color rgb="FF002060"/>
      </left>
      <right>
        <color indexed="63"/>
      </right>
      <top style="dotted">
        <color rgb="FF002060"/>
      </top>
      <bottom>
        <color indexed="63"/>
      </bottom>
    </border>
    <border>
      <left style="slantDashDot">
        <color rgb="FF002060"/>
      </left>
      <right style="slantDashDot">
        <color rgb="FF002060"/>
      </right>
      <top style="dotted">
        <color rgb="FF002060"/>
      </top>
      <bottom>
        <color indexed="63"/>
      </bottom>
    </border>
    <border>
      <left style="slantDashDot">
        <color rgb="FF000066"/>
      </left>
      <right>
        <color indexed="63"/>
      </right>
      <top style="dotted">
        <color rgb="FF000066"/>
      </top>
      <bottom>
        <color indexed="63"/>
      </bottom>
    </border>
    <border>
      <left>
        <color indexed="63"/>
      </left>
      <right style="medium">
        <color rgb="FF000066"/>
      </right>
      <top style="dotted">
        <color rgb="FF000066"/>
      </top>
      <bottom>
        <color indexed="63"/>
      </bottom>
    </border>
    <border>
      <left style="dotted"/>
      <right style="dotted">
        <color rgb="FF002060"/>
      </right>
      <top style="dotted">
        <color theme="3" tint="-0.24993999302387238"/>
      </top>
      <bottom style="slantDashDot">
        <color theme="3" tint="-0.24993999302387238"/>
      </bottom>
    </border>
    <border>
      <left style="dotted">
        <color rgb="FF002060"/>
      </left>
      <right>
        <color indexed="63"/>
      </right>
      <top style="dotted">
        <color theme="3" tint="-0.24993999302387238"/>
      </top>
      <bottom style="slantDashDot">
        <color theme="3" tint="-0.24993999302387238"/>
      </bottom>
    </border>
    <border>
      <left>
        <color indexed="63"/>
      </left>
      <right>
        <color indexed="63"/>
      </right>
      <top style="dotted">
        <color theme="3" tint="-0.24993999302387238"/>
      </top>
      <bottom style="slantDashDot">
        <color theme="3" tint="-0.24993999302387238"/>
      </bottom>
    </border>
    <border>
      <left>
        <color indexed="63"/>
      </left>
      <right style="slantDashDot">
        <color rgb="FF002060"/>
      </right>
      <top style="dotted">
        <color theme="3" tint="-0.24993999302387238"/>
      </top>
      <bottom style="slantDashDot">
        <color theme="3" tint="-0.24993999302387238"/>
      </bottom>
    </border>
    <border>
      <left style="slantDashDot">
        <color rgb="FF002060"/>
      </left>
      <right style="slantDashDot">
        <color rgb="FF002060"/>
      </right>
      <top style="dotted">
        <color theme="3" tint="-0.24993999302387238"/>
      </top>
      <bottom style="slantDashDot">
        <color theme="3" tint="-0.24993999302387238"/>
      </bottom>
    </border>
    <border>
      <left style="slantDashDot">
        <color rgb="FF000066"/>
      </left>
      <right style="slantDashDot">
        <color rgb="FF000066"/>
      </right>
      <top style="dotted">
        <color theme="3" tint="-0.24993999302387238"/>
      </top>
      <bottom style="slantDashDot">
        <color theme="3" tint="-0.24993999302387238"/>
      </bottom>
    </border>
    <border>
      <left/>
      <right style="medium">
        <color rgb="FF000066"/>
      </right>
      <top style="dotted">
        <color theme="3" tint="-0.24993999302387238"/>
      </top>
      <bottom style="slantDashDot">
        <color theme="3"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648">
    <xf numFmtId="0" fontId="0" fillId="0" borderId="0" xfId="0" applyFont="1" applyAlignment="1">
      <alignment/>
    </xf>
    <xf numFmtId="0" fontId="67" fillId="0" borderId="10" xfId="0" applyFont="1" applyBorder="1" applyAlignment="1">
      <alignment horizontal="center" vertical="center" wrapText="1"/>
    </xf>
    <xf numFmtId="0" fontId="67" fillId="0" borderId="11" xfId="0" applyFont="1" applyBorder="1" applyAlignment="1">
      <alignment horizontal="center" vertical="top"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17" fontId="67" fillId="0" borderId="17" xfId="0" applyNumberFormat="1" applyFont="1" applyBorder="1" applyAlignment="1">
      <alignment horizontal="center" vertical="center" wrapText="1"/>
    </xf>
    <xf numFmtId="17" fontId="67" fillId="0" borderId="18" xfId="0" applyNumberFormat="1" applyFont="1" applyBorder="1" applyAlignment="1">
      <alignment horizontal="center" vertical="center" wrapText="1"/>
    </xf>
    <xf numFmtId="17" fontId="67" fillId="0" borderId="19" xfId="0" applyNumberFormat="1" applyFont="1" applyBorder="1" applyAlignment="1">
      <alignment horizontal="center" vertical="center" wrapText="1"/>
    </xf>
    <xf numFmtId="0" fontId="67" fillId="33" borderId="17" xfId="0" applyFont="1" applyFill="1" applyBorder="1" applyAlignment="1">
      <alignment horizontal="center"/>
    </xf>
    <xf numFmtId="0" fontId="67" fillId="33" borderId="20" xfId="0" applyFont="1" applyFill="1" applyBorder="1" applyAlignment="1">
      <alignment horizontal="center"/>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8" fillId="33" borderId="23" xfId="0" applyFont="1" applyFill="1" applyBorder="1" applyAlignment="1">
      <alignment vertical="center" wrapText="1"/>
    </xf>
    <xf numFmtId="0" fontId="68" fillId="33" borderId="24" xfId="0" applyFont="1" applyFill="1" applyBorder="1" applyAlignment="1">
      <alignment vertical="center" wrapText="1"/>
    </xf>
    <xf numFmtId="0" fontId="68" fillId="33" borderId="25" xfId="0" applyFont="1" applyFill="1" applyBorder="1" applyAlignment="1">
      <alignment vertical="center" wrapText="1"/>
    </xf>
    <xf numFmtId="0" fontId="68" fillId="33" borderId="26" xfId="0" applyFont="1" applyFill="1" applyBorder="1" applyAlignment="1">
      <alignment vertical="center" wrapText="1"/>
    </xf>
    <xf numFmtId="0" fontId="68" fillId="33" borderId="27" xfId="0" applyFont="1" applyFill="1" applyBorder="1" applyAlignment="1">
      <alignment vertical="center" wrapText="1"/>
    </xf>
    <xf numFmtId="17" fontId="67" fillId="0" borderId="28" xfId="0" applyNumberFormat="1" applyFont="1" applyBorder="1" applyAlignment="1">
      <alignment horizontal="center" vertical="center" wrapText="1"/>
    </xf>
    <xf numFmtId="17" fontId="67" fillId="0" borderId="29" xfId="0" applyNumberFormat="1" applyFont="1" applyBorder="1" applyAlignment="1">
      <alignment horizontal="center" vertical="center" wrapText="1"/>
    </xf>
    <xf numFmtId="17" fontId="67" fillId="0" borderId="30" xfId="0" applyNumberFormat="1" applyFont="1" applyBorder="1" applyAlignment="1">
      <alignment horizontal="center" vertical="center" wrapText="1"/>
    </xf>
    <xf numFmtId="0" fontId="67" fillId="0" borderId="31" xfId="0" applyFont="1" applyBorder="1" applyAlignment="1">
      <alignment horizontal="left" vertical="center" wrapText="1"/>
    </xf>
    <xf numFmtId="0" fontId="67" fillId="0" borderId="12" xfId="0" applyFont="1" applyBorder="1" applyAlignment="1">
      <alignment horizontal="left" vertical="center" wrapText="1"/>
    </xf>
    <xf numFmtId="0" fontId="67" fillId="0" borderId="29" xfId="0" applyFont="1" applyBorder="1" applyAlignment="1">
      <alignment horizontal="left" vertical="center" wrapText="1"/>
    </xf>
    <xf numFmtId="0" fontId="67" fillId="0" borderId="32" xfId="0" applyFont="1" applyBorder="1" applyAlignment="1">
      <alignment horizontal="left" vertical="center" wrapText="1"/>
    </xf>
    <xf numFmtId="0" fontId="67" fillId="0" borderId="33" xfId="0" applyFont="1" applyBorder="1" applyAlignment="1">
      <alignment horizontal="left" vertical="center" wrapText="1"/>
    </xf>
    <xf numFmtId="0" fontId="67" fillId="0" borderId="18" xfId="0" applyFont="1" applyBorder="1" applyAlignment="1">
      <alignment horizontal="left" vertical="center" wrapText="1"/>
    </xf>
    <xf numFmtId="0" fontId="67" fillId="0" borderId="34" xfId="0" applyFont="1" applyBorder="1" applyAlignment="1">
      <alignment horizontal="left" vertical="center" wrapText="1"/>
    </xf>
    <xf numFmtId="0" fontId="67" fillId="0" borderId="13" xfId="0" applyFont="1" applyBorder="1" applyAlignment="1">
      <alignment horizontal="left" vertical="center" wrapText="1"/>
    </xf>
    <xf numFmtId="0" fontId="67" fillId="0" borderId="19" xfId="0" applyFont="1" applyBorder="1" applyAlignment="1">
      <alignment horizontal="left" vertical="center" wrapText="1"/>
    </xf>
    <xf numFmtId="44" fontId="67" fillId="0" borderId="12" xfId="50" applyFont="1" applyBorder="1" applyAlignment="1">
      <alignment horizontal="center" vertical="center" wrapText="1"/>
    </xf>
    <xf numFmtId="44" fontId="67" fillId="0" borderId="33" xfId="50" applyFont="1" applyBorder="1" applyAlignment="1">
      <alignment horizontal="center" vertical="center" wrapText="1"/>
    </xf>
    <xf numFmtId="44" fontId="67" fillId="0" borderId="13" xfId="50" applyFont="1" applyBorder="1" applyAlignment="1">
      <alignment horizontal="center" vertical="center" wrapText="1"/>
    </xf>
    <xf numFmtId="44" fontId="67" fillId="0" borderId="35" xfId="50" applyFont="1" applyBorder="1" applyAlignment="1">
      <alignment horizontal="center" vertical="center" wrapText="1"/>
    </xf>
    <xf numFmtId="44" fontId="67" fillId="0" borderId="36" xfId="50" applyFont="1" applyBorder="1" applyAlignment="1">
      <alignment horizontal="center" vertical="center" wrapText="1"/>
    </xf>
    <xf numFmtId="44" fontId="67" fillId="0" borderId="37" xfId="50" applyFont="1" applyBorder="1" applyAlignment="1">
      <alignment horizontal="center" vertical="center" wrapText="1"/>
    </xf>
    <xf numFmtId="44" fontId="67" fillId="0" borderId="15" xfId="0" applyNumberFormat="1" applyFont="1" applyBorder="1" applyAlignment="1">
      <alignment horizontal="center" vertical="center" wrapText="1"/>
    </xf>
    <xf numFmtId="44" fontId="67" fillId="0" borderId="16" xfId="0" applyNumberFormat="1" applyFont="1" applyBorder="1" applyAlignment="1">
      <alignment horizontal="center" vertical="center" wrapText="1"/>
    </xf>
    <xf numFmtId="17" fontId="67" fillId="0" borderId="38" xfId="0" applyNumberFormat="1" applyFont="1" applyBorder="1" applyAlignment="1">
      <alignment horizontal="center" vertical="center" wrapText="1"/>
    </xf>
    <xf numFmtId="17" fontId="67" fillId="0" borderId="39" xfId="0" applyNumberFormat="1" applyFont="1" applyBorder="1" applyAlignment="1">
      <alignment horizontal="center" vertical="center" wrapText="1"/>
    </xf>
    <xf numFmtId="0" fontId="67" fillId="0" borderId="40" xfId="0" applyFont="1" applyBorder="1" applyAlignment="1">
      <alignment horizontal="center" vertical="center" wrapText="1"/>
    </xf>
    <xf numFmtId="44" fontId="67" fillId="0" borderId="10" xfId="50" applyFont="1" applyBorder="1" applyAlignment="1">
      <alignment horizontal="center" vertical="center" wrapText="1"/>
    </xf>
    <xf numFmtId="0" fontId="67" fillId="0" borderId="10" xfId="0" applyFont="1" applyBorder="1" applyAlignment="1">
      <alignment horizontal="left" vertical="center" wrapText="1"/>
    </xf>
    <xf numFmtId="0" fontId="67" fillId="0" borderId="39" xfId="0" applyFont="1" applyBorder="1" applyAlignment="1">
      <alignment horizontal="left" vertical="center" wrapText="1"/>
    </xf>
    <xf numFmtId="44" fontId="67" fillId="0" borderId="40" xfId="0" applyNumberFormat="1" applyFont="1" applyBorder="1" applyAlignment="1">
      <alignment horizontal="center" vertical="center" wrapText="1"/>
    </xf>
    <xf numFmtId="44" fontId="67" fillId="0" borderId="41" xfId="50" applyFont="1" applyBorder="1" applyAlignment="1">
      <alignment horizontal="center" vertical="center" wrapText="1"/>
    </xf>
    <xf numFmtId="0" fontId="67" fillId="0" borderId="42" xfId="0" applyFont="1" applyBorder="1" applyAlignment="1">
      <alignment horizontal="left" vertical="center" wrapText="1"/>
    </xf>
    <xf numFmtId="17" fontId="67" fillId="0" borderId="43" xfId="0" applyNumberFormat="1" applyFont="1" applyBorder="1" applyAlignment="1">
      <alignment horizontal="center" vertical="center" wrapText="1"/>
    </xf>
    <xf numFmtId="17" fontId="67" fillId="0" borderId="44" xfId="0" applyNumberFormat="1" applyFont="1" applyBorder="1" applyAlignment="1">
      <alignment horizontal="center" vertical="center" wrapText="1"/>
    </xf>
    <xf numFmtId="0" fontId="67" fillId="0" borderId="45" xfId="0" applyFont="1" applyBorder="1" applyAlignment="1">
      <alignment horizontal="center" vertical="center" wrapText="1"/>
    </xf>
    <xf numFmtId="0" fontId="67" fillId="0" borderId="46" xfId="0" applyFont="1" applyBorder="1" applyAlignment="1">
      <alignment horizontal="center" vertical="center" wrapText="1"/>
    </xf>
    <xf numFmtId="44" fontId="67" fillId="0" borderId="46" xfId="50" applyFont="1" applyBorder="1" applyAlignment="1">
      <alignment horizontal="center" vertical="center" wrapText="1"/>
    </xf>
    <xf numFmtId="0" fontId="67" fillId="0" borderId="46" xfId="0" applyFont="1" applyBorder="1" applyAlignment="1">
      <alignment horizontal="left" vertical="center" wrapText="1"/>
    </xf>
    <xf numFmtId="0" fontId="67" fillId="0" borderId="44" xfId="0" applyFont="1" applyBorder="1" applyAlignment="1">
      <alignment horizontal="left" vertical="center" wrapText="1"/>
    </xf>
    <xf numFmtId="44" fontId="67" fillId="0" borderId="45" xfId="0" applyNumberFormat="1" applyFont="1" applyBorder="1" applyAlignment="1">
      <alignment horizontal="center" vertical="center" wrapText="1"/>
    </xf>
    <xf numFmtId="44" fontId="67" fillId="0" borderId="47" xfId="50" applyFont="1" applyBorder="1" applyAlignment="1">
      <alignment horizontal="center" vertical="center" wrapText="1"/>
    </xf>
    <xf numFmtId="0" fontId="67" fillId="0" borderId="48" xfId="0" applyFont="1" applyBorder="1" applyAlignment="1">
      <alignment horizontal="left" vertical="center" wrapText="1"/>
    </xf>
    <xf numFmtId="17" fontId="67" fillId="0" borderId="49" xfId="0" applyNumberFormat="1" applyFont="1" applyBorder="1" applyAlignment="1">
      <alignment horizontal="center" vertical="center" wrapText="1"/>
    </xf>
    <xf numFmtId="17" fontId="67" fillId="0" borderId="50" xfId="0" applyNumberFormat="1" applyFont="1" applyBorder="1" applyAlignment="1">
      <alignment horizontal="center" vertical="center" wrapText="1"/>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44" fontId="67" fillId="0" borderId="52" xfId="50" applyFont="1" applyBorder="1" applyAlignment="1">
      <alignment horizontal="center" vertical="center" wrapText="1"/>
    </xf>
    <xf numFmtId="0" fontId="67" fillId="0" borderId="52" xfId="0" applyFont="1" applyBorder="1" applyAlignment="1">
      <alignment horizontal="left" vertical="center" wrapText="1"/>
    </xf>
    <xf numFmtId="0" fontId="67" fillId="0" borderId="50" xfId="0" applyFont="1" applyBorder="1" applyAlignment="1">
      <alignment horizontal="left" vertical="center" wrapText="1"/>
    </xf>
    <xf numFmtId="44" fontId="67" fillId="0" borderId="53" xfId="50" applyFont="1" applyBorder="1" applyAlignment="1">
      <alignment horizontal="center" vertical="center" wrapText="1"/>
    </xf>
    <xf numFmtId="0" fontId="67" fillId="0" borderId="54" xfId="0" applyFont="1" applyBorder="1" applyAlignment="1">
      <alignment horizontal="left" vertical="center" wrapText="1"/>
    </xf>
    <xf numFmtId="0" fontId="69" fillId="34" borderId="0" xfId="0" applyFont="1" applyFill="1" applyBorder="1" applyAlignment="1">
      <alignment/>
    </xf>
    <xf numFmtId="0" fontId="67" fillId="34" borderId="0" xfId="0" applyFont="1" applyFill="1" applyBorder="1" applyAlignment="1">
      <alignment horizontal="center" vertical="center" wrapText="1"/>
    </xf>
    <xf numFmtId="0" fontId="70" fillId="34" borderId="0" xfId="0" applyFont="1" applyFill="1" applyBorder="1" applyAlignment="1">
      <alignment/>
    </xf>
    <xf numFmtId="0" fontId="67" fillId="0" borderId="0" xfId="0" applyFont="1" applyBorder="1" applyAlignment="1">
      <alignment horizontal="center" vertical="top" wrapText="1"/>
    </xf>
    <xf numFmtId="0" fontId="67" fillId="0" borderId="0" xfId="0" applyFont="1" applyBorder="1" applyAlignment="1">
      <alignment wrapText="1"/>
    </xf>
    <xf numFmtId="0" fontId="67" fillId="0" borderId="0" xfId="0" applyFont="1" applyBorder="1" applyAlignment="1">
      <alignment horizontal="center" vertical="center" wrapText="1"/>
    </xf>
    <xf numFmtId="0" fontId="66" fillId="35" borderId="0" xfId="0" applyFont="1" applyFill="1" applyBorder="1" applyAlignment="1">
      <alignment horizontal="center"/>
    </xf>
    <xf numFmtId="0" fontId="0" fillId="0" borderId="0" xfId="0" applyAlignment="1">
      <alignment/>
    </xf>
    <xf numFmtId="0" fontId="66" fillId="35" borderId="0" xfId="0" applyFont="1" applyFill="1" applyBorder="1" applyAlignment="1">
      <alignment/>
    </xf>
    <xf numFmtId="0" fontId="0" fillId="35" borderId="0" xfId="0" applyFill="1" applyBorder="1" applyAlignment="1">
      <alignment/>
    </xf>
    <xf numFmtId="0" fontId="71" fillId="35" borderId="0" xfId="0" applyFont="1" applyFill="1" applyBorder="1" applyAlignment="1">
      <alignment/>
    </xf>
    <xf numFmtId="0" fontId="71" fillId="35" borderId="0" xfId="0" applyFont="1" applyFill="1" applyBorder="1" applyAlignment="1">
      <alignment wrapText="1"/>
    </xf>
    <xf numFmtId="0" fontId="67" fillId="35" borderId="0" xfId="0" applyFont="1" applyFill="1" applyBorder="1" applyAlignment="1">
      <alignment/>
    </xf>
    <xf numFmtId="0" fontId="72" fillId="35" borderId="0" xfId="0" applyFont="1" applyFill="1" applyBorder="1" applyAlignment="1">
      <alignment horizontal="center" vertical="top" wrapText="1"/>
    </xf>
    <xf numFmtId="0" fontId="73" fillId="35" borderId="0" xfId="0" applyFont="1" applyFill="1" applyBorder="1" applyAlignment="1">
      <alignment horizontal="center" vertical="center" wrapText="1"/>
    </xf>
    <xf numFmtId="0" fontId="0" fillId="35" borderId="23" xfId="0" applyFill="1" applyBorder="1" applyAlignment="1">
      <alignment/>
    </xf>
    <xf numFmtId="0" fontId="73" fillId="35" borderId="0" xfId="0" applyFont="1" applyFill="1" applyBorder="1" applyAlignment="1">
      <alignment vertical="center" wrapText="1"/>
    </xf>
    <xf numFmtId="0" fontId="0" fillId="35" borderId="55" xfId="0" applyFill="1" applyBorder="1" applyAlignment="1">
      <alignment/>
    </xf>
    <xf numFmtId="0" fontId="0" fillId="35" borderId="56" xfId="0" applyFill="1" applyBorder="1" applyAlignment="1">
      <alignment/>
    </xf>
    <xf numFmtId="0" fontId="73" fillId="35" borderId="56" xfId="0" applyFont="1" applyFill="1" applyBorder="1" applyAlignment="1">
      <alignment vertical="center" wrapText="1"/>
    </xf>
    <xf numFmtId="0" fontId="66" fillId="35" borderId="56" xfId="0" applyFont="1" applyFill="1" applyBorder="1" applyAlignment="1">
      <alignment/>
    </xf>
    <xf numFmtId="0" fontId="0" fillId="35" borderId="57" xfId="0" applyFill="1" applyBorder="1" applyAlignment="1">
      <alignment/>
    </xf>
    <xf numFmtId="0" fontId="0" fillId="35" borderId="58" xfId="0" applyFill="1" applyBorder="1" applyAlignment="1">
      <alignment/>
    </xf>
    <xf numFmtId="0" fontId="72" fillId="35" borderId="59" xfId="0" applyFont="1" applyFill="1" applyBorder="1" applyAlignment="1">
      <alignment horizontal="center" vertical="top" wrapText="1"/>
    </xf>
    <xf numFmtId="0" fontId="73" fillId="35" borderId="60" xfId="0" applyFont="1" applyFill="1" applyBorder="1" applyAlignment="1">
      <alignment horizontal="center" vertical="center" wrapText="1"/>
    </xf>
    <xf numFmtId="0" fontId="67" fillId="35" borderId="60" xfId="0" applyFont="1" applyFill="1" applyBorder="1" applyAlignment="1">
      <alignment vertical="center" wrapText="1"/>
    </xf>
    <xf numFmtId="0" fontId="0" fillId="35" borderId="60" xfId="0" applyFill="1" applyBorder="1" applyAlignment="1">
      <alignment/>
    </xf>
    <xf numFmtId="0" fontId="0" fillId="35" borderId="61" xfId="0" applyFill="1"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44" fontId="73" fillId="34" borderId="63" xfId="0" applyNumberFormat="1" applyFont="1" applyFill="1" applyBorder="1" applyAlignment="1">
      <alignment vertical="center"/>
    </xf>
    <xf numFmtId="0" fontId="0" fillId="0" borderId="0" xfId="0" applyBorder="1" applyAlignment="1">
      <alignment horizontal="center"/>
    </xf>
    <xf numFmtId="0" fontId="0" fillId="0" borderId="0" xfId="0" applyBorder="1" applyAlignment="1">
      <alignment horizontal="left"/>
    </xf>
    <xf numFmtId="0" fontId="74" fillId="36" borderId="65" xfId="0" applyFont="1" applyFill="1" applyBorder="1" applyAlignment="1">
      <alignment vertical="center" wrapText="1"/>
    </xf>
    <xf numFmtId="0" fontId="74" fillId="36" borderId="66" xfId="0" applyFont="1" applyFill="1" applyBorder="1" applyAlignment="1">
      <alignment vertical="center" wrapText="1"/>
    </xf>
    <xf numFmtId="0" fontId="75" fillId="36" borderId="67" xfId="0" applyFont="1" applyFill="1" applyBorder="1" applyAlignment="1">
      <alignment horizontal="center" vertical="center" wrapText="1"/>
    </xf>
    <xf numFmtId="0" fontId="75" fillId="36" borderId="68" xfId="0" applyFont="1" applyFill="1" applyBorder="1" applyAlignment="1">
      <alignment horizontal="center" vertical="center" wrapText="1"/>
    </xf>
    <xf numFmtId="0" fontId="72" fillId="36" borderId="68" xfId="0" applyFont="1" applyFill="1" applyBorder="1" applyAlignment="1">
      <alignment horizontal="center" vertical="center" wrapText="1"/>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6" fillId="0" borderId="69" xfId="0" applyFont="1" applyBorder="1" applyAlignment="1">
      <alignment horizontal="center" vertical="center" wrapText="1"/>
    </xf>
    <xf numFmtId="0" fontId="76" fillId="0" borderId="70" xfId="0" applyFont="1" applyBorder="1" applyAlignment="1">
      <alignment horizontal="center" vertical="center" wrapText="1"/>
    </xf>
    <xf numFmtId="0" fontId="76" fillId="0" borderId="71" xfId="0" applyFont="1" applyBorder="1" applyAlignment="1">
      <alignment horizontal="center" vertical="center" wrapText="1"/>
    </xf>
    <xf numFmtId="0" fontId="76" fillId="0" borderId="72" xfId="0" applyFont="1" applyBorder="1" applyAlignment="1">
      <alignment horizontal="center" vertical="center" wrapText="1"/>
    </xf>
    <xf numFmtId="0" fontId="76" fillId="0" borderId="72" xfId="0" applyFont="1" applyBorder="1" applyAlignment="1">
      <alignment horizontal="left" vertical="center" wrapText="1"/>
    </xf>
    <xf numFmtId="0" fontId="76" fillId="0" borderId="73" xfId="0" applyFont="1" applyBorder="1" applyAlignment="1">
      <alignment horizontal="left" vertical="center" wrapText="1"/>
    </xf>
    <xf numFmtId="0" fontId="76" fillId="0" borderId="55" xfId="0" applyFont="1" applyBorder="1" applyAlignment="1">
      <alignment horizontal="center" vertical="center" wrapText="1"/>
    </xf>
    <xf numFmtId="0" fontId="76" fillId="0" borderId="74" xfId="0" applyFont="1" applyBorder="1" applyAlignment="1">
      <alignment horizontal="center" vertical="center" wrapText="1"/>
    </xf>
    <xf numFmtId="0" fontId="76" fillId="0" borderId="75" xfId="0" applyFont="1" applyBorder="1" applyAlignment="1">
      <alignment horizontal="center" vertical="center" wrapText="1"/>
    </xf>
    <xf numFmtId="0" fontId="76" fillId="0" borderId="76" xfId="0" applyFont="1" applyBorder="1" applyAlignment="1">
      <alignment horizontal="center" vertical="center" wrapText="1"/>
    </xf>
    <xf numFmtId="0" fontId="76" fillId="0" borderId="77" xfId="0" applyFont="1" applyBorder="1" applyAlignment="1">
      <alignment horizontal="center" vertical="center" wrapText="1"/>
    </xf>
    <xf numFmtId="0" fontId="73" fillId="34" borderId="78" xfId="0" applyFont="1" applyFill="1" applyBorder="1" applyAlignment="1">
      <alignment horizontal="center" vertical="center" wrapText="1"/>
    </xf>
    <xf numFmtId="0" fontId="73" fillId="36" borderId="77" xfId="0" applyFont="1" applyFill="1" applyBorder="1" applyAlignment="1">
      <alignment horizontal="center" wrapText="1"/>
    </xf>
    <xf numFmtId="0" fontId="73" fillId="36" borderId="79" xfId="0" applyFont="1" applyFill="1" applyBorder="1" applyAlignment="1">
      <alignment horizontal="center" vertical="center" wrapText="1"/>
    </xf>
    <xf numFmtId="0" fontId="67" fillId="0" borderId="80" xfId="0" applyFont="1" applyBorder="1" applyAlignment="1">
      <alignment horizontal="center" vertical="center" wrapText="1"/>
    </xf>
    <xf numFmtId="0" fontId="67" fillId="0" borderId="77" xfId="0" applyFont="1" applyBorder="1" applyAlignment="1">
      <alignment horizontal="center" vertical="center" wrapText="1"/>
    </xf>
    <xf numFmtId="0" fontId="67" fillId="0" borderId="81" xfId="0" applyFont="1" applyBorder="1" applyAlignment="1">
      <alignment horizontal="center" vertical="center" wrapText="1"/>
    </xf>
    <xf numFmtId="0" fontId="67" fillId="0" borderId="82" xfId="0" applyFont="1" applyBorder="1" applyAlignment="1">
      <alignment horizontal="center" vertical="center" wrapText="1"/>
    </xf>
    <xf numFmtId="0" fontId="67" fillId="0" borderId="83" xfId="0" applyFont="1" applyBorder="1" applyAlignment="1">
      <alignment horizontal="center" vertical="center" wrapText="1"/>
    </xf>
    <xf numFmtId="0" fontId="67" fillId="0" borderId="84" xfId="0" applyFont="1" applyBorder="1" applyAlignment="1">
      <alignment horizontal="center" vertical="center" wrapText="1"/>
    </xf>
    <xf numFmtId="44" fontId="75" fillId="0" borderId="65" xfId="50" applyFont="1" applyBorder="1" applyAlignment="1">
      <alignment horizontal="left" vertical="center" wrapText="1"/>
    </xf>
    <xf numFmtId="44" fontId="75" fillId="0" borderId="85" xfId="50" applyFont="1" applyBorder="1" applyAlignment="1">
      <alignment horizontal="left" vertical="center" wrapText="1"/>
    </xf>
    <xf numFmtId="0" fontId="78" fillId="36" borderId="66" xfId="0" applyFont="1" applyFill="1" applyBorder="1" applyAlignment="1">
      <alignment horizontal="center" vertical="center" wrapText="1"/>
    </xf>
    <xf numFmtId="0" fontId="0" fillId="0" borderId="86" xfId="0" applyBorder="1" applyAlignment="1">
      <alignment/>
    </xf>
    <xf numFmtId="0" fontId="0" fillId="0" borderId="87" xfId="0" applyBorder="1" applyAlignment="1">
      <alignment/>
    </xf>
    <xf numFmtId="0" fontId="76" fillId="0" borderId="88" xfId="0" applyFont="1" applyBorder="1" applyAlignment="1">
      <alignment horizontal="center" vertical="center" wrapText="1"/>
    </xf>
    <xf numFmtId="0" fontId="68" fillId="21" borderId="0" xfId="0" applyFont="1" applyFill="1" applyBorder="1" applyAlignment="1">
      <alignment horizontal="center" vertical="center" wrapText="1"/>
    </xf>
    <xf numFmtId="0" fontId="67" fillId="0" borderId="33" xfId="0" applyFont="1" applyBorder="1" applyAlignment="1">
      <alignment horizontal="center" vertical="center" wrapText="1"/>
    </xf>
    <xf numFmtId="0" fontId="67" fillId="0" borderId="11" xfId="0" applyFont="1" applyBorder="1" applyAlignment="1">
      <alignment horizontal="center" vertical="center" wrapText="1"/>
    </xf>
    <xf numFmtId="0" fontId="68" fillId="36" borderId="89" xfId="0" applyFont="1" applyFill="1" applyBorder="1" applyAlignment="1">
      <alignment horizontal="left" vertical="center" wrapText="1"/>
    </xf>
    <xf numFmtId="0" fontId="68" fillId="36" borderId="0" xfId="0" applyFont="1" applyFill="1" applyBorder="1" applyAlignment="1">
      <alignment horizontal="left" vertical="center" wrapText="1"/>
    </xf>
    <xf numFmtId="0" fontId="76" fillId="0" borderId="90" xfId="0" applyFont="1" applyBorder="1" applyAlignment="1">
      <alignment horizontal="center" vertical="center" wrapText="1"/>
    </xf>
    <xf numFmtId="0" fontId="79" fillId="0" borderId="63" xfId="0" applyFont="1" applyBorder="1" applyAlignment="1">
      <alignment horizontal="center" vertical="center"/>
    </xf>
    <xf numFmtId="0" fontId="67" fillId="0" borderId="33" xfId="0" applyFont="1" applyBorder="1" applyAlignment="1">
      <alignment horizontal="center" vertical="center" wrapText="1"/>
    </xf>
    <xf numFmtId="0" fontId="67" fillId="0" borderId="11" xfId="0" applyFont="1" applyBorder="1" applyAlignment="1">
      <alignment horizontal="center" vertical="center" wrapText="1"/>
    </xf>
    <xf numFmtId="0" fontId="6" fillId="0" borderId="66" xfId="0" applyFont="1" applyBorder="1" applyAlignment="1">
      <alignment vertical="top" wrapText="1"/>
    </xf>
    <xf numFmtId="0" fontId="80" fillId="0" borderId="66" xfId="0" applyFont="1" applyBorder="1" applyAlignment="1">
      <alignment vertical="top" wrapText="1"/>
    </xf>
    <xf numFmtId="0" fontId="80" fillId="0" borderId="66" xfId="0" applyFont="1" applyBorder="1" applyAlignment="1">
      <alignment vertical="center" wrapText="1"/>
    </xf>
    <xf numFmtId="44" fontId="75" fillId="0" borderId="91" xfId="50" applyFont="1" applyBorder="1" applyAlignment="1">
      <alignment horizontal="left" vertical="center" wrapText="1"/>
    </xf>
    <xf numFmtId="44" fontId="80" fillId="0" borderId="66" xfId="0" applyNumberFormat="1" applyFont="1" applyBorder="1" applyAlignment="1">
      <alignment vertical="center" wrapText="1"/>
    </xf>
    <xf numFmtId="0" fontId="81" fillId="0" borderId="66" xfId="0" applyFont="1" applyBorder="1" applyAlignment="1">
      <alignment vertical="center" wrapText="1"/>
    </xf>
    <xf numFmtId="0" fontId="82" fillId="0" borderId="66" xfId="0" applyFont="1" applyBorder="1" applyAlignment="1">
      <alignment horizontal="center" vertical="center" wrapText="1"/>
    </xf>
    <xf numFmtId="0" fontId="83" fillId="0" borderId="92" xfId="0" applyFont="1" applyBorder="1" applyAlignment="1">
      <alignment horizontal="center" vertical="center" wrapText="1"/>
    </xf>
    <xf numFmtId="17" fontId="84" fillId="0" borderId="93" xfId="0" applyNumberFormat="1" applyFont="1" applyBorder="1" applyAlignment="1">
      <alignment horizontal="center" vertical="center" wrapText="1"/>
    </xf>
    <xf numFmtId="17" fontId="84" fillId="0" borderId="94" xfId="0" applyNumberFormat="1" applyFont="1" applyBorder="1" applyAlignment="1">
      <alignment horizontal="center" vertical="center" wrapText="1"/>
    </xf>
    <xf numFmtId="44" fontId="67" fillId="0" borderId="14" xfId="0" applyNumberFormat="1" applyFont="1" applyBorder="1" applyAlignment="1">
      <alignment horizontal="center" vertical="center" wrapText="1"/>
    </xf>
    <xf numFmtId="0" fontId="83" fillId="0" borderId="65" xfId="0" applyFont="1" applyBorder="1" applyAlignment="1">
      <alignment horizontal="center" vertical="center" wrapText="1"/>
    </xf>
    <xf numFmtId="17" fontId="84" fillId="0" borderId="66" xfId="0" applyNumberFormat="1" applyFont="1" applyBorder="1" applyAlignment="1">
      <alignment horizontal="center" vertical="center" wrapText="1"/>
    </xf>
    <xf numFmtId="17" fontId="84" fillId="0" borderId="95" xfId="0" applyNumberFormat="1" applyFont="1" applyBorder="1" applyAlignment="1">
      <alignment horizontal="center" vertical="center" wrapText="1"/>
    </xf>
    <xf numFmtId="0" fontId="67" fillId="0" borderId="33" xfId="0" applyFont="1" applyBorder="1" applyAlignment="1">
      <alignment horizontal="left" vertical="top" wrapText="1"/>
    </xf>
    <xf numFmtId="0" fontId="83" fillId="0" borderId="96" xfId="0" applyFont="1" applyBorder="1" applyAlignment="1">
      <alignment horizontal="center" vertical="center" wrapText="1"/>
    </xf>
    <xf numFmtId="0" fontId="83" fillId="0" borderId="97" xfId="0" applyFont="1" applyBorder="1" applyAlignment="1">
      <alignment horizontal="center" vertical="center" wrapText="1"/>
    </xf>
    <xf numFmtId="17" fontId="84" fillId="0" borderId="98" xfId="0" applyNumberFormat="1" applyFont="1" applyBorder="1" applyAlignment="1">
      <alignment horizontal="center" vertical="center" wrapText="1"/>
    </xf>
    <xf numFmtId="17" fontId="84" fillId="0" borderId="99" xfId="0" applyNumberFormat="1" applyFont="1" applyBorder="1" applyAlignment="1">
      <alignment horizontal="center" vertical="center" wrapText="1"/>
    </xf>
    <xf numFmtId="0" fontId="83" fillId="0" borderId="100" xfId="0" applyFont="1" applyBorder="1" applyAlignment="1">
      <alignment horizontal="center" vertical="center" wrapText="1"/>
    </xf>
    <xf numFmtId="0" fontId="83" fillId="0" borderId="101" xfId="0" applyFont="1" applyBorder="1" applyAlignment="1">
      <alignment horizontal="center" vertical="center" wrapText="1"/>
    </xf>
    <xf numFmtId="17" fontId="84" fillId="0" borderId="102" xfId="0" applyNumberFormat="1" applyFont="1" applyBorder="1" applyAlignment="1">
      <alignment horizontal="center" vertical="center" wrapText="1"/>
    </xf>
    <xf numFmtId="17" fontId="84" fillId="0" borderId="103" xfId="0" applyNumberFormat="1" applyFont="1" applyBorder="1" applyAlignment="1">
      <alignment horizontal="center" vertical="center" wrapText="1"/>
    </xf>
    <xf numFmtId="44" fontId="67" fillId="0" borderId="51" xfId="0" applyNumberFormat="1" applyFont="1" applyBorder="1" applyAlignment="1">
      <alignment horizontal="center" vertical="center" wrapText="1"/>
    </xf>
    <xf numFmtId="0" fontId="83" fillId="0" borderId="104" xfId="0" applyFont="1" applyBorder="1" applyAlignment="1">
      <alignment horizontal="center" vertical="center" wrapText="1"/>
    </xf>
    <xf numFmtId="0" fontId="83" fillId="0" borderId="105" xfId="0" applyFont="1" applyBorder="1" applyAlignment="1">
      <alignment horizontal="center" vertical="center" wrapText="1"/>
    </xf>
    <xf numFmtId="0" fontId="83" fillId="0" borderId="106" xfId="0" applyFont="1" applyBorder="1" applyAlignment="1">
      <alignment horizontal="center" vertical="center" wrapText="1"/>
    </xf>
    <xf numFmtId="17" fontId="84" fillId="0" borderId="107" xfId="0" applyNumberFormat="1" applyFont="1" applyBorder="1" applyAlignment="1">
      <alignment horizontal="center" vertical="center" wrapText="1"/>
    </xf>
    <xf numFmtId="17" fontId="84" fillId="0" borderId="108" xfId="0" applyNumberFormat="1" applyFont="1" applyBorder="1" applyAlignment="1">
      <alignment horizontal="center" vertical="center" wrapText="1"/>
    </xf>
    <xf numFmtId="0" fontId="67" fillId="0" borderId="109" xfId="0" applyFont="1" applyBorder="1" applyAlignment="1">
      <alignment horizontal="center" vertical="center" wrapText="1"/>
    </xf>
    <xf numFmtId="0" fontId="67" fillId="0" borderId="110" xfId="0" applyFont="1" applyBorder="1" applyAlignment="1">
      <alignment horizontal="center" vertical="center" wrapText="1"/>
    </xf>
    <xf numFmtId="44" fontId="67" fillId="0" borderId="110" xfId="50" applyFont="1" applyBorder="1" applyAlignment="1">
      <alignment horizontal="center" vertical="center" wrapText="1"/>
    </xf>
    <xf numFmtId="0" fontId="67" fillId="0" borderId="110" xfId="0" applyFont="1" applyBorder="1" applyAlignment="1">
      <alignment horizontal="left" vertical="center" wrapText="1"/>
    </xf>
    <xf numFmtId="0" fontId="67" fillId="0" borderId="111" xfId="0" applyFont="1" applyBorder="1" applyAlignment="1">
      <alignment horizontal="left" vertical="center" wrapText="1"/>
    </xf>
    <xf numFmtId="44" fontId="67" fillId="0" borderId="112" xfId="0" applyNumberFormat="1" applyFont="1" applyBorder="1" applyAlignment="1">
      <alignment horizontal="center" vertical="center" wrapText="1"/>
    </xf>
    <xf numFmtId="44" fontId="67" fillId="0" borderId="113" xfId="50" applyFont="1" applyBorder="1" applyAlignment="1">
      <alignment horizontal="center" vertical="center" wrapText="1"/>
    </xf>
    <xf numFmtId="0" fontId="67" fillId="0" borderId="114" xfId="0" applyFont="1" applyBorder="1" applyAlignment="1">
      <alignment horizontal="center" vertical="center" wrapText="1"/>
    </xf>
    <xf numFmtId="0" fontId="67" fillId="0" borderId="115" xfId="0" applyFont="1" applyBorder="1" applyAlignment="1">
      <alignment horizontal="left" vertical="center" wrapText="1"/>
    </xf>
    <xf numFmtId="44" fontId="0" fillId="0" borderId="63" xfId="0" applyNumberFormat="1" applyBorder="1" applyAlignment="1">
      <alignment/>
    </xf>
    <xf numFmtId="0" fontId="67" fillId="34" borderId="0" xfId="0" applyFont="1" applyFill="1" applyBorder="1" applyAlignment="1">
      <alignment wrapText="1"/>
    </xf>
    <xf numFmtId="0" fontId="67" fillId="34" borderId="0" xfId="0" applyFont="1" applyFill="1" applyBorder="1" applyAlignment="1">
      <alignment horizontal="center" vertical="top" wrapText="1"/>
    </xf>
    <xf numFmtId="0" fontId="76" fillId="0" borderId="116" xfId="0" applyFont="1" applyBorder="1" applyAlignment="1">
      <alignment horizontal="center" vertical="center" wrapText="1"/>
    </xf>
    <xf numFmtId="0" fontId="67" fillId="0" borderId="35" xfId="0" applyFont="1" applyBorder="1" applyAlignment="1">
      <alignment horizontal="left" vertical="center" wrapText="1"/>
    </xf>
    <xf numFmtId="170" fontId="67" fillId="0" borderId="12" xfId="0" applyNumberFormat="1" applyFont="1" applyBorder="1" applyAlignment="1">
      <alignment horizontal="center" vertical="center" wrapText="1"/>
    </xf>
    <xf numFmtId="44" fontId="67" fillId="0" borderId="71" xfId="0" applyNumberFormat="1" applyFont="1" applyBorder="1" applyAlignment="1">
      <alignment horizontal="center" vertical="center" wrapText="1"/>
    </xf>
    <xf numFmtId="0" fontId="76" fillId="0" borderId="117" xfId="0" applyFont="1" applyBorder="1" applyAlignment="1">
      <alignment horizontal="center" vertical="center" wrapText="1"/>
    </xf>
    <xf numFmtId="0" fontId="67" fillId="0" borderId="36" xfId="0" applyFont="1" applyBorder="1" applyAlignment="1">
      <alignment horizontal="left" vertical="center" wrapText="1"/>
    </xf>
    <xf numFmtId="170" fontId="67" fillId="0" borderId="33" xfId="0" applyNumberFormat="1" applyFont="1" applyBorder="1" applyAlignment="1">
      <alignment horizontal="center" vertical="center" wrapText="1"/>
    </xf>
    <xf numFmtId="44" fontId="67" fillId="0" borderId="77" xfId="0" applyNumberFormat="1" applyFont="1" applyBorder="1" applyAlignment="1">
      <alignment horizontal="center" vertical="center" wrapText="1"/>
    </xf>
    <xf numFmtId="0" fontId="67" fillId="0" borderId="41" xfId="0" applyFont="1" applyBorder="1" applyAlignment="1">
      <alignment horizontal="left" vertical="center" wrapText="1"/>
    </xf>
    <xf numFmtId="44" fontId="67" fillId="0" borderId="72" xfId="0" applyNumberFormat="1" applyFont="1" applyBorder="1" applyAlignment="1">
      <alignment horizontal="center" vertical="center" wrapText="1"/>
    </xf>
    <xf numFmtId="0" fontId="76" fillId="0" borderId="118" xfId="0" applyFont="1" applyBorder="1" applyAlignment="1">
      <alignment horizontal="center" vertical="center" wrapText="1"/>
    </xf>
    <xf numFmtId="0" fontId="67" fillId="0" borderId="53" xfId="0" applyFont="1" applyBorder="1" applyAlignment="1">
      <alignment horizontal="left" vertical="center" wrapText="1"/>
    </xf>
    <xf numFmtId="44" fontId="67" fillId="0" borderId="74"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67" fillId="0" borderId="119" xfId="0" applyFont="1" applyBorder="1" applyAlignment="1">
      <alignment horizontal="center" vertical="center" wrapText="1"/>
    </xf>
    <xf numFmtId="44" fontId="67" fillId="0" borderId="81" xfId="0" applyNumberFormat="1" applyFont="1" applyBorder="1" applyAlignment="1">
      <alignment horizontal="center" vertical="center" wrapText="1"/>
    </xf>
    <xf numFmtId="0" fontId="76" fillId="0" borderId="120" xfId="0" applyFont="1" applyBorder="1" applyAlignment="1">
      <alignment horizontal="center" vertical="center" wrapText="1"/>
    </xf>
    <xf numFmtId="0" fontId="76" fillId="0" borderId="114" xfId="0" applyFont="1" applyBorder="1" applyAlignment="1">
      <alignment horizontal="center" vertical="center" wrapText="1"/>
    </xf>
    <xf numFmtId="17" fontId="67" fillId="0" borderId="121" xfId="0" applyNumberFormat="1" applyFont="1" applyBorder="1" applyAlignment="1">
      <alignment horizontal="center" vertical="center" wrapText="1"/>
    </xf>
    <xf numFmtId="17" fontId="67" fillId="0" borderId="111" xfId="0" applyNumberFormat="1" applyFont="1" applyBorder="1" applyAlignment="1">
      <alignment horizontal="center" vertical="center" wrapText="1"/>
    </xf>
    <xf numFmtId="0" fontId="67" fillId="0" borderId="113" xfId="0" applyFont="1" applyBorder="1" applyAlignment="1">
      <alignment horizontal="left" vertical="center" wrapText="1"/>
    </xf>
    <xf numFmtId="44" fontId="67" fillId="0" borderId="79" xfId="0" applyNumberFormat="1" applyFont="1" applyBorder="1" applyAlignment="1">
      <alignment horizontal="center" vertical="center" wrapText="1"/>
    </xf>
    <xf numFmtId="0" fontId="67" fillId="0" borderId="115" xfId="0" applyFont="1" applyBorder="1" applyAlignment="1">
      <alignment horizontal="center" vertical="center" wrapText="1"/>
    </xf>
    <xf numFmtId="44" fontId="73" fillId="35" borderId="63" xfId="0" applyNumberFormat="1" applyFont="1" applyFill="1" applyBorder="1" applyAlignment="1">
      <alignment vertical="center"/>
    </xf>
    <xf numFmtId="170" fontId="73" fillId="34" borderId="63" xfId="0" applyNumberFormat="1" applyFont="1" applyFill="1" applyBorder="1" applyAlignment="1">
      <alignment vertical="center"/>
    </xf>
    <xf numFmtId="170" fontId="73" fillId="35" borderId="63" xfId="0" applyNumberFormat="1" applyFont="1" applyFill="1" applyBorder="1" applyAlignment="1">
      <alignment vertical="center"/>
    </xf>
    <xf numFmtId="44" fontId="67" fillId="0" borderId="36" xfId="50" applyFont="1" applyBorder="1" applyAlignment="1">
      <alignment horizontal="left" vertical="center" wrapText="1"/>
    </xf>
    <xf numFmtId="0" fontId="76" fillId="0" borderId="60" xfId="0" applyFont="1" applyBorder="1" applyAlignment="1">
      <alignment horizontal="center" vertical="center" wrapText="1"/>
    </xf>
    <xf numFmtId="0" fontId="76" fillId="0" borderId="122" xfId="0" applyFont="1" applyBorder="1" applyAlignment="1">
      <alignment horizontal="center" vertical="center" wrapText="1"/>
    </xf>
    <xf numFmtId="0" fontId="67" fillId="0" borderId="10" xfId="0" applyFont="1" applyBorder="1" applyAlignment="1">
      <alignment horizontal="center" vertical="center" wrapText="1"/>
    </xf>
    <xf numFmtId="0" fontId="76" fillId="0" borderId="82" xfId="0" applyFont="1" applyBorder="1" applyAlignment="1">
      <alignment horizontal="center" vertical="center" wrapText="1"/>
    </xf>
    <xf numFmtId="0" fontId="67" fillId="0" borderId="123" xfId="0" applyFont="1" applyBorder="1" applyAlignment="1">
      <alignment vertical="center" wrapText="1"/>
    </xf>
    <xf numFmtId="0" fontId="76" fillId="0" borderId="61" xfId="0" applyFont="1" applyBorder="1" applyAlignment="1">
      <alignment horizontal="left" vertical="center" wrapText="1"/>
    </xf>
    <xf numFmtId="0" fontId="76" fillId="0" borderId="124" xfId="0" applyFont="1" applyBorder="1" applyAlignment="1">
      <alignment horizontal="center" vertical="center" wrapText="1"/>
    </xf>
    <xf numFmtId="0" fontId="73" fillId="0" borderId="125" xfId="0" applyFont="1" applyBorder="1" applyAlignment="1">
      <alignment vertical="center" wrapText="1"/>
    </xf>
    <xf numFmtId="0" fontId="67" fillId="0" borderId="126" xfId="0" applyFont="1" applyBorder="1" applyAlignment="1">
      <alignment vertical="center" wrapText="1"/>
    </xf>
    <xf numFmtId="17" fontId="67" fillId="0" borderId="21" xfId="0" applyNumberFormat="1" applyFont="1" applyBorder="1" applyAlignment="1">
      <alignment horizontal="center" vertical="center" wrapText="1"/>
    </xf>
    <xf numFmtId="17" fontId="67" fillId="0" borderId="127" xfId="0" applyNumberFormat="1" applyFont="1" applyBorder="1" applyAlignment="1">
      <alignment horizontal="center" vertical="center" wrapText="1"/>
    </xf>
    <xf numFmtId="0" fontId="67" fillId="0" borderId="112" xfId="0" applyFont="1" applyBorder="1" applyAlignment="1">
      <alignment horizontal="center" vertical="center" wrapText="1"/>
    </xf>
    <xf numFmtId="44" fontId="67" fillId="0" borderId="11" xfId="50" applyFont="1" applyBorder="1" applyAlignment="1">
      <alignment horizontal="center" vertical="center" wrapText="1"/>
    </xf>
    <xf numFmtId="0" fontId="67" fillId="0" borderId="11" xfId="0" applyFont="1" applyBorder="1" applyAlignment="1">
      <alignment horizontal="left" vertical="center" wrapText="1"/>
    </xf>
    <xf numFmtId="0" fontId="67" fillId="0" borderId="127" xfId="0" applyFont="1" applyBorder="1" applyAlignment="1">
      <alignment horizontal="left" vertical="center" wrapText="1"/>
    </xf>
    <xf numFmtId="44" fontId="67" fillId="0" borderId="128" xfId="50" applyFont="1" applyBorder="1" applyAlignment="1">
      <alignment horizontal="center" vertical="center" wrapText="1"/>
    </xf>
    <xf numFmtId="0" fontId="67" fillId="0" borderId="79" xfId="0" applyFont="1" applyBorder="1" applyAlignment="1">
      <alignment horizontal="center" vertical="center" wrapText="1"/>
    </xf>
    <xf numFmtId="0" fontId="67" fillId="0" borderId="129" xfId="0" applyFont="1" applyBorder="1" applyAlignment="1">
      <alignment horizontal="left" vertical="center" wrapText="1"/>
    </xf>
    <xf numFmtId="0" fontId="76" fillId="0" borderId="130" xfId="0" applyFont="1" applyBorder="1" applyAlignment="1">
      <alignment horizontal="center" vertical="center" wrapText="1"/>
    </xf>
    <xf numFmtId="0" fontId="76" fillId="0" borderId="65" xfId="0" applyFont="1" applyBorder="1" applyAlignment="1">
      <alignment horizontal="center" vertical="center" wrapText="1"/>
    </xf>
    <xf numFmtId="0" fontId="73" fillId="0" borderId="131" xfId="0" applyFont="1" applyBorder="1" applyAlignment="1">
      <alignment vertical="center" wrapText="1"/>
    </xf>
    <xf numFmtId="0" fontId="67" fillId="0" borderId="132" xfId="0" applyFont="1" applyBorder="1" applyAlignment="1">
      <alignment vertical="center" wrapText="1"/>
    </xf>
    <xf numFmtId="0" fontId="76" fillId="0" borderId="133" xfId="0" applyFont="1" applyBorder="1" applyAlignment="1">
      <alignment horizontal="center" vertical="center" wrapText="1"/>
    </xf>
    <xf numFmtId="17" fontId="67" fillId="0" borderId="74" xfId="0" applyNumberFormat="1" applyFont="1" applyBorder="1" applyAlignment="1">
      <alignment horizontal="center" vertical="center" wrapText="1"/>
    </xf>
    <xf numFmtId="17" fontId="67" fillId="0" borderId="134" xfId="0" applyNumberFormat="1" applyFont="1" applyBorder="1" applyAlignment="1">
      <alignment horizontal="center" vertical="center" wrapText="1"/>
    </xf>
    <xf numFmtId="0" fontId="76" fillId="0" borderId="135" xfId="0" applyFont="1" applyBorder="1" applyAlignment="1">
      <alignment horizontal="center" vertical="center" wrapText="1"/>
    </xf>
    <xf numFmtId="0" fontId="76" fillId="0" borderId="136" xfId="0" applyFont="1" applyBorder="1" applyAlignment="1">
      <alignment horizontal="center" vertical="center" wrapText="1"/>
    </xf>
    <xf numFmtId="0" fontId="76" fillId="0" borderId="137" xfId="0" applyFont="1" applyBorder="1" applyAlignment="1">
      <alignment horizontal="center" vertical="center" wrapText="1"/>
    </xf>
    <xf numFmtId="0" fontId="76" fillId="0" borderId="138" xfId="0" applyFont="1" applyBorder="1" applyAlignment="1">
      <alignment horizontal="center" vertical="center" wrapText="1"/>
    </xf>
    <xf numFmtId="17" fontId="67" fillId="0" borderId="139" xfId="0" applyNumberFormat="1" applyFont="1" applyBorder="1" applyAlignment="1">
      <alignment horizontal="center" vertical="center" wrapText="1"/>
    </xf>
    <xf numFmtId="0" fontId="76" fillId="0" borderId="140" xfId="0" applyFont="1" applyBorder="1" applyAlignment="1">
      <alignment horizontal="center" vertical="center" wrapText="1"/>
    </xf>
    <xf numFmtId="0" fontId="76" fillId="0" borderId="141" xfId="0" applyFont="1" applyBorder="1" applyAlignment="1">
      <alignment horizontal="center" vertical="center" wrapText="1"/>
    </xf>
    <xf numFmtId="17" fontId="67" fillId="0" borderId="142" xfId="0" applyNumberFormat="1" applyFont="1" applyBorder="1" applyAlignment="1">
      <alignment horizontal="center" vertical="center" wrapText="1"/>
    </xf>
    <xf numFmtId="17" fontId="67" fillId="0" borderId="143" xfId="0" applyNumberFormat="1" applyFont="1" applyBorder="1" applyAlignment="1">
      <alignment horizontal="center" vertical="center" wrapText="1"/>
    </xf>
    <xf numFmtId="44" fontId="67" fillId="35" borderId="15" xfId="0" applyNumberFormat="1" applyFont="1" applyFill="1" applyBorder="1" applyAlignment="1">
      <alignment horizontal="center" vertical="center" wrapText="1"/>
    </xf>
    <xf numFmtId="0" fontId="76" fillId="0" borderId="144" xfId="0" applyFont="1" applyBorder="1" applyAlignment="1">
      <alignment horizontal="center" vertical="center" wrapText="1"/>
    </xf>
    <xf numFmtId="0" fontId="76" fillId="0" borderId="145" xfId="0" applyFont="1" applyBorder="1" applyAlignment="1">
      <alignment horizontal="center" vertical="center" wrapText="1"/>
    </xf>
    <xf numFmtId="17" fontId="67" fillId="0" borderId="146" xfId="0" applyNumberFormat="1" applyFont="1" applyBorder="1" applyAlignment="1">
      <alignment horizontal="center" vertical="center" wrapText="1"/>
    </xf>
    <xf numFmtId="0" fontId="76" fillId="0" borderId="147" xfId="0" applyFont="1" applyBorder="1" applyAlignment="1">
      <alignment horizontal="left" vertical="center" wrapText="1"/>
    </xf>
    <xf numFmtId="0" fontId="76" fillId="0" borderId="60" xfId="0" applyFont="1" applyBorder="1" applyAlignment="1">
      <alignment horizontal="left" vertical="center" wrapText="1"/>
    </xf>
    <xf numFmtId="17" fontId="67" fillId="0" borderId="83" xfId="0" applyNumberFormat="1" applyFont="1" applyBorder="1" applyAlignment="1">
      <alignment horizontal="center" vertical="center" wrapText="1"/>
    </xf>
    <xf numFmtId="17" fontId="67" fillId="0" borderId="148" xfId="0" applyNumberFormat="1" applyFont="1" applyBorder="1" applyAlignment="1">
      <alignment horizontal="center" vertical="center" wrapText="1"/>
    </xf>
    <xf numFmtId="3" fontId="0" fillId="35" borderId="0" xfId="0" applyNumberFormat="1" applyFill="1" applyAlignment="1">
      <alignment/>
    </xf>
    <xf numFmtId="44" fontId="0" fillId="0" borderId="0" xfId="0" applyNumberFormat="1" applyAlignment="1">
      <alignment/>
    </xf>
    <xf numFmtId="8" fontId="67" fillId="0" borderId="33" xfId="50" applyNumberFormat="1" applyFont="1" applyBorder="1" applyAlignment="1">
      <alignment horizontal="right" vertical="center" wrapText="1"/>
    </xf>
    <xf numFmtId="0" fontId="67" fillId="0" borderId="149" xfId="0" applyFont="1" applyBorder="1" applyAlignment="1">
      <alignment vertical="center" wrapText="1"/>
    </xf>
    <xf numFmtId="0" fontId="67" fillId="0" borderId="150" xfId="0" applyFont="1" applyBorder="1" applyAlignment="1">
      <alignment vertical="center" wrapText="1"/>
    </xf>
    <xf numFmtId="0" fontId="67" fillId="0" borderId="110" xfId="0" applyFont="1" applyBorder="1" applyAlignment="1">
      <alignment vertical="center" wrapText="1"/>
    </xf>
    <xf numFmtId="44" fontId="67" fillId="0" borderId="36" xfId="50" applyFont="1" applyBorder="1" applyAlignment="1">
      <alignment horizontal="center" vertical="top" wrapText="1"/>
    </xf>
    <xf numFmtId="0" fontId="67" fillId="0" borderId="151" xfId="0" applyFont="1" applyBorder="1" applyAlignment="1">
      <alignment vertical="center" wrapText="1"/>
    </xf>
    <xf numFmtId="0" fontId="67" fillId="0" borderId="39" xfId="0" applyFont="1" applyBorder="1" applyAlignment="1">
      <alignment vertical="center" wrapText="1"/>
    </xf>
    <xf numFmtId="0" fontId="76" fillId="0" borderId="152" xfId="0" applyFont="1" applyBorder="1" applyAlignment="1">
      <alignment horizontal="center" vertical="center" wrapText="1"/>
    </xf>
    <xf numFmtId="17" fontId="67" fillId="0" borderId="153" xfId="0" applyNumberFormat="1" applyFont="1" applyBorder="1" applyAlignment="1">
      <alignment horizontal="center" vertical="center" wrapText="1"/>
    </xf>
    <xf numFmtId="17" fontId="67" fillId="0" borderId="154" xfId="0" applyNumberFormat="1" applyFont="1" applyBorder="1" applyAlignment="1">
      <alignment horizontal="center" vertical="center" wrapText="1"/>
    </xf>
    <xf numFmtId="0" fontId="67" fillId="0" borderId="155" xfId="0" applyFont="1" applyBorder="1" applyAlignment="1">
      <alignment horizontal="center" vertical="center" wrapText="1"/>
    </xf>
    <xf numFmtId="0" fontId="67" fillId="0" borderId="156" xfId="0" applyFont="1" applyBorder="1" applyAlignment="1">
      <alignment horizontal="center" vertical="center" wrapText="1"/>
    </xf>
    <xf numFmtId="44" fontId="67" fillId="0" borderId="156" xfId="50" applyFont="1" applyBorder="1" applyAlignment="1">
      <alignment horizontal="center" vertical="center" wrapText="1"/>
    </xf>
    <xf numFmtId="0" fontId="67" fillId="0" borderId="156" xfId="0" applyFont="1" applyBorder="1" applyAlignment="1">
      <alignment horizontal="left" vertical="center" wrapText="1"/>
    </xf>
    <xf numFmtId="0" fontId="67" fillId="0" borderId="151" xfId="0" applyFont="1" applyBorder="1" applyAlignment="1">
      <alignment horizontal="left" vertical="center" wrapText="1"/>
    </xf>
    <xf numFmtId="44" fontId="67" fillId="0" borderId="155" xfId="0" applyNumberFormat="1" applyFont="1" applyBorder="1" applyAlignment="1">
      <alignment horizontal="center" vertical="center" wrapText="1"/>
    </xf>
    <xf numFmtId="44" fontId="67" fillId="0" borderId="157" xfId="50" applyFont="1" applyBorder="1" applyAlignment="1">
      <alignment horizontal="center" vertical="center" wrapText="1"/>
    </xf>
    <xf numFmtId="0" fontId="67" fillId="0" borderId="158" xfId="0" applyFont="1" applyBorder="1" applyAlignment="1">
      <alignment horizontal="center" vertical="center" wrapText="1"/>
    </xf>
    <xf numFmtId="0" fontId="67" fillId="0" borderId="159" xfId="0" applyFont="1" applyBorder="1" applyAlignment="1">
      <alignment horizontal="left" vertical="center" wrapText="1"/>
    </xf>
    <xf numFmtId="0" fontId="76" fillId="0" borderId="160" xfId="0" applyFont="1" applyBorder="1" applyAlignment="1">
      <alignment horizontal="center" vertical="center" wrapText="1"/>
    </xf>
    <xf numFmtId="0" fontId="76" fillId="0" borderId="161" xfId="0" applyFont="1" applyBorder="1" applyAlignment="1">
      <alignment horizontal="center" vertical="center" wrapText="1"/>
    </xf>
    <xf numFmtId="17" fontId="67" fillId="0" borderId="162" xfId="0" applyNumberFormat="1" applyFont="1" applyBorder="1" applyAlignment="1">
      <alignment horizontal="center" vertical="center" wrapText="1"/>
    </xf>
    <xf numFmtId="17" fontId="67" fillId="0" borderId="163" xfId="0" applyNumberFormat="1" applyFont="1" applyBorder="1" applyAlignment="1">
      <alignment horizontal="center" vertical="center" wrapText="1"/>
    </xf>
    <xf numFmtId="0" fontId="76" fillId="0" borderId="164" xfId="0" applyFont="1" applyBorder="1" applyAlignment="1">
      <alignment horizontal="left" vertical="center" wrapText="1"/>
    </xf>
    <xf numFmtId="0" fontId="0" fillId="0" borderId="165" xfId="0" applyBorder="1" applyAlignment="1">
      <alignment/>
    </xf>
    <xf numFmtId="0" fontId="67" fillId="0" borderId="166" xfId="0" applyFont="1" applyBorder="1" applyAlignment="1">
      <alignment vertical="center" wrapText="1"/>
    </xf>
    <xf numFmtId="0" fontId="67" fillId="0" borderId="10" xfId="0" applyFont="1" applyBorder="1" applyAlignment="1">
      <alignment vertical="center" wrapText="1"/>
    </xf>
    <xf numFmtId="3" fontId="0" fillId="0" borderId="0" xfId="0" applyNumberFormat="1" applyAlignment="1">
      <alignment/>
    </xf>
    <xf numFmtId="6" fontId="67" fillId="0" borderId="12" xfId="0" applyNumberFormat="1" applyFont="1" applyBorder="1" applyAlignment="1">
      <alignment horizontal="center" vertical="center" wrapText="1"/>
    </xf>
    <xf numFmtId="0" fontId="67" fillId="0" borderId="33" xfId="0" applyFont="1" applyBorder="1" applyAlignment="1">
      <alignment horizontal="center" vertical="center" wrapText="1"/>
    </xf>
    <xf numFmtId="0" fontId="67" fillId="0" borderId="156" xfId="0" applyFont="1" applyBorder="1" applyAlignment="1">
      <alignment horizontal="center" vertical="center" wrapText="1"/>
    </xf>
    <xf numFmtId="0" fontId="67" fillId="0" borderId="155"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156" xfId="0" applyFont="1" applyBorder="1" applyAlignment="1">
      <alignment horizontal="center" vertical="center" wrapText="1"/>
    </xf>
    <xf numFmtId="0" fontId="67" fillId="0" borderId="155"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156" xfId="0" applyFont="1" applyBorder="1" applyAlignment="1">
      <alignment horizontal="center" vertical="center" wrapText="1"/>
    </xf>
    <xf numFmtId="0" fontId="67" fillId="0" borderId="155" xfId="0" applyFont="1" applyBorder="1" applyAlignment="1">
      <alignment horizontal="center" vertical="center" wrapText="1"/>
    </xf>
    <xf numFmtId="0" fontId="67" fillId="0" borderId="10" xfId="0" applyFont="1" applyBorder="1" applyAlignment="1">
      <alignment horizontal="center" vertical="center" wrapText="1"/>
    </xf>
    <xf numFmtId="0" fontId="72" fillId="0" borderId="167" xfId="0" applyFont="1" applyBorder="1" applyAlignment="1">
      <alignment horizontal="center" vertical="center" wrapText="1"/>
    </xf>
    <xf numFmtId="0" fontId="72" fillId="0" borderId="168" xfId="0" applyFont="1" applyBorder="1" applyAlignment="1">
      <alignment horizontal="center" vertical="center" wrapText="1"/>
    </xf>
    <xf numFmtId="0" fontId="75" fillId="0" borderId="169" xfId="0" applyFont="1" applyBorder="1" applyAlignment="1">
      <alignment horizontal="center" vertical="center" wrapText="1"/>
    </xf>
    <xf numFmtId="0" fontId="75" fillId="0" borderId="170" xfId="0" applyFont="1" applyBorder="1" applyAlignment="1">
      <alignment horizontal="center" vertical="center" wrapText="1"/>
    </xf>
    <xf numFmtId="0" fontId="72" fillId="36" borderId="152" xfId="0" applyFont="1" applyFill="1" applyBorder="1" applyAlignment="1">
      <alignment horizontal="center" vertical="center" wrapText="1"/>
    </xf>
    <xf numFmtId="0" fontId="72" fillId="36" borderId="171" xfId="0" applyFont="1" applyFill="1" applyBorder="1" applyAlignment="1">
      <alignment horizontal="center" vertical="center" wrapText="1"/>
    </xf>
    <xf numFmtId="0" fontId="72" fillId="36" borderId="88" xfId="0" applyFont="1" applyFill="1" applyBorder="1" applyAlignment="1">
      <alignment horizontal="center" vertical="center" wrapText="1"/>
    </xf>
    <xf numFmtId="0" fontId="72" fillId="36" borderId="68" xfId="0" applyFont="1" applyFill="1" applyBorder="1" applyAlignment="1">
      <alignment horizontal="center" vertical="center" wrapText="1"/>
    </xf>
    <xf numFmtId="0" fontId="72" fillId="37" borderId="90" xfId="0" applyFont="1" applyFill="1" applyBorder="1" applyAlignment="1">
      <alignment horizontal="center" vertical="center" wrapText="1"/>
    </xf>
    <xf numFmtId="0" fontId="72" fillId="37" borderId="66" xfId="0" applyFont="1" applyFill="1" applyBorder="1" applyAlignment="1">
      <alignment horizontal="center" vertical="center" wrapText="1"/>
    </xf>
    <xf numFmtId="0" fontId="80" fillId="0" borderId="90" xfId="0" applyFont="1" applyBorder="1" applyAlignment="1">
      <alignment horizontal="left" vertical="center" wrapText="1" indent="2"/>
    </xf>
    <xf numFmtId="0" fontId="80" fillId="0" borderId="66" xfId="0" applyFont="1" applyBorder="1" applyAlignment="1">
      <alignment horizontal="left" vertical="center" wrapText="1" indent="2"/>
    </xf>
    <xf numFmtId="0" fontId="5" fillId="0" borderId="90" xfId="0" applyFont="1" applyBorder="1" applyAlignment="1">
      <alignment horizontal="left" vertical="center" wrapText="1"/>
    </xf>
    <xf numFmtId="0" fontId="75" fillId="0" borderId="172" xfId="0" applyFont="1" applyBorder="1" applyAlignment="1">
      <alignment horizontal="left" vertical="center" wrapText="1"/>
    </xf>
    <xf numFmtId="0" fontId="78" fillId="36" borderId="90" xfId="0" applyFont="1" applyFill="1" applyBorder="1" applyAlignment="1">
      <alignment horizontal="center" vertical="center" wrapText="1"/>
    </xf>
    <xf numFmtId="0" fontId="78" fillId="36" borderId="172" xfId="0" applyFont="1" applyFill="1" applyBorder="1" applyAlignment="1">
      <alignment horizontal="center" vertical="center" wrapText="1"/>
    </xf>
    <xf numFmtId="0" fontId="75" fillId="0" borderId="66" xfId="0" applyFont="1" applyBorder="1" applyAlignment="1">
      <alignment horizontal="left" vertical="center" wrapText="1"/>
    </xf>
    <xf numFmtId="0" fontId="85" fillId="0" borderId="0" xfId="0" applyFont="1" applyBorder="1" applyAlignment="1">
      <alignment horizontal="center" vertical="center"/>
    </xf>
    <xf numFmtId="0" fontId="85" fillId="0" borderId="173" xfId="0" applyFont="1" applyBorder="1" applyAlignment="1">
      <alignment horizontal="center" vertical="center"/>
    </xf>
    <xf numFmtId="0" fontId="0" fillId="0" borderId="87" xfId="0" applyBorder="1" applyAlignment="1">
      <alignment horizontal="left"/>
    </xf>
    <xf numFmtId="0" fontId="0" fillId="0" borderId="174" xfId="0" applyBorder="1" applyAlignment="1">
      <alignment horizontal="left"/>
    </xf>
    <xf numFmtId="0" fontId="73" fillId="0" borderId="0" xfId="0" applyFont="1" applyAlignment="1">
      <alignment horizontal="center" vertical="center"/>
    </xf>
    <xf numFmtId="0" fontId="78" fillId="36" borderId="66" xfId="0" applyFont="1" applyFill="1" applyBorder="1" applyAlignment="1">
      <alignment horizontal="center" vertical="center" wrapText="1"/>
    </xf>
    <xf numFmtId="0" fontId="0" fillId="0" borderId="86" xfId="0" applyBorder="1" applyAlignment="1">
      <alignment horizontal="center"/>
    </xf>
    <xf numFmtId="0" fontId="0" fillId="0" borderId="87" xfId="0" applyBorder="1" applyAlignment="1">
      <alignment horizontal="center"/>
    </xf>
    <xf numFmtId="0" fontId="0" fillId="0" borderId="174" xfId="0" applyBorder="1" applyAlignment="1">
      <alignment horizontal="center"/>
    </xf>
    <xf numFmtId="0" fontId="86" fillId="0" borderId="175" xfId="0" applyFont="1" applyBorder="1" applyAlignment="1">
      <alignment horizontal="left" vertical="top"/>
    </xf>
    <xf numFmtId="0" fontId="86" fillId="0" borderId="0" xfId="0" applyFont="1" applyBorder="1" applyAlignment="1">
      <alignment horizontal="left" vertical="top"/>
    </xf>
    <xf numFmtId="0" fontId="76" fillId="0" borderId="152" xfId="0" applyFont="1" applyBorder="1" applyAlignment="1">
      <alignment horizontal="center" vertical="top" wrapText="1"/>
    </xf>
    <xf numFmtId="0" fontId="76" fillId="0" borderId="176" xfId="0" applyFont="1" applyBorder="1" applyAlignment="1">
      <alignment horizontal="center" vertical="top" wrapText="1"/>
    </xf>
    <xf numFmtId="0" fontId="76" fillId="0" borderId="177" xfId="0" applyFont="1" applyBorder="1" applyAlignment="1">
      <alignment horizontal="center" vertical="top" wrapText="1"/>
    </xf>
    <xf numFmtId="0" fontId="76" fillId="0" borderId="178" xfId="0" applyFont="1" applyBorder="1" applyAlignment="1">
      <alignment horizontal="center" vertical="top" wrapText="1"/>
    </xf>
    <xf numFmtId="0" fontId="76" fillId="0" borderId="179" xfId="0" applyFont="1" applyBorder="1" applyAlignment="1">
      <alignment horizontal="center" vertical="center" wrapText="1"/>
    </xf>
    <xf numFmtId="0" fontId="76" fillId="0" borderId="180" xfId="0" applyFont="1" applyBorder="1" applyAlignment="1">
      <alignment horizontal="center" vertical="center" wrapText="1"/>
    </xf>
    <xf numFmtId="0" fontId="76" fillId="0" borderId="171" xfId="0" applyFont="1" applyBorder="1" applyAlignment="1">
      <alignment horizontal="center" vertical="top" wrapText="1"/>
    </xf>
    <xf numFmtId="0" fontId="76" fillId="0" borderId="181" xfId="0" applyFont="1" applyBorder="1" applyAlignment="1">
      <alignment horizontal="center" vertical="top" wrapText="1"/>
    </xf>
    <xf numFmtId="0" fontId="76" fillId="0" borderId="88" xfId="0" applyFont="1" applyBorder="1" applyAlignment="1">
      <alignment horizontal="center" vertical="center" wrapText="1"/>
    </xf>
    <xf numFmtId="0" fontId="76" fillId="0" borderId="68" xfId="0" applyFont="1" applyBorder="1" applyAlignment="1">
      <alignment horizontal="center" vertical="center" wrapText="1"/>
    </xf>
    <xf numFmtId="0" fontId="72" fillId="36" borderId="182" xfId="0" applyFont="1" applyFill="1" applyBorder="1" applyAlignment="1">
      <alignment horizontal="center" vertical="center" wrapText="1"/>
    </xf>
    <xf numFmtId="0" fontId="72" fillId="36" borderId="183" xfId="0" applyFont="1" applyFill="1" applyBorder="1" applyAlignment="1">
      <alignment horizontal="center" vertical="center" wrapText="1"/>
    </xf>
    <xf numFmtId="0" fontId="72" fillId="36" borderId="90" xfId="0" applyFont="1" applyFill="1" applyBorder="1" applyAlignment="1">
      <alignment horizontal="center" vertical="center" wrapText="1"/>
    </xf>
    <xf numFmtId="0" fontId="72" fillId="36" borderId="66" xfId="0" applyFont="1" applyFill="1" applyBorder="1" applyAlignment="1">
      <alignment horizontal="center" vertical="center" wrapText="1"/>
    </xf>
    <xf numFmtId="0" fontId="82" fillId="0" borderId="90" xfId="0" applyFont="1" applyBorder="1" applyAlignment="1">
      <alignment horizontal="left" vertical="center" wrapText="1" indent="2"/>
    </xf>
    <xf numFmtId="0" fontId="82" fillId="0" borderId="66" xfId="0" applyFont="1" applyBorder="1" applyAlignment="1">
      <alignment horizontal="left" vertical="center" wrapText="1" indent="2"/>
    </xf>
    <xf numFmtId="0" fontId="67" fillId="0" borderId="184" xfId="0" applyFont="1" applyBorder="1" applyAlignment="1">
      <alignment horizontal="center" vertical="center" wrapText="1"/>
    </xf>
    <xf numFmtId="0" fontId="67" fillId="0" borderId="185" xfId="0" applyFont="1" applyBorder="1" applyAlignment="1">
      <alignment horizontal="center" vertical="center" wrapText="1"/>
    </xf>
    <xf numFmtId="0" fontId="79" fillId="36" borderId="186" xfId="0" applyFont="1" applyFill="1" applyBorder="1" applyAlignment="1">
      <alignment horizontal="center" vertical="center" wrapText="1"/>
    </xf>
    <xf numFmtId="0" fontId="79" fillId="36" borderId="187" xfId="0" applyFont="1" applyFill="1" applyBorder="1" applyAlignment="1">
      <alignment horizontal="center" vertical="center" wrapText="1"/>
    </xf>
    <xf numFmtId="0" fontId="79" fillId="36" borderId="188" xfId="0" applyFont="1" applyFill="1" applyBorder="1" applyAlignment="1">
      <alignment horizontal="center" vertical="center" wrapText="1"/>
    </xf>
    <xf numFmtId="0" fontId="79" fillId="36" borderId="189" xfId="0" applyFont="1" applyFill="1" applyBorder="1" applyAlignment="1">
      <alignment horizontal="center" vertical="center" wrapText="1"/>
    </xf>
    <xf numFmtId="0" fontId="79" fillId="36" borderId="190" xfId="0" applyFont="1" applyFill="1" applyBorder="1" applyAlignment="1">
      <alignment horizontal="center" vertical="center" wrapText="1"/>
    </xf>
    <xf numFmtId="0" fontId="83" fillId="0" borderId="191" xfId="0" applyFont="1" applyBorder="1" applyAlignment="1">
      <alignment horizontal="center" vertical="center" wrapText="1"/>
    </xf>
    <xf numFmtId="0" fontId="83" fillId="0" borderId="192" xfId="0" applyFont="1" applyBorder="1" applyAlignment="1">
      <alignment horizontal="center" vertical="center" wrapText="1"/>
    </xf>
    <xf numFmtId="0" fontId="83" fillId="0" borderId="193" xfId="0" applyFont="1" applyBorder="1" applyAlignment="1">
      <alignment horizontal="center" vertical="center" wrapText="1"/>
    </xf>
    <xf numFmtId="0" fontId="67" fillId="0" borderId="151"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194"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27" xfId="0" applyFont="1" applyBorder="1" applyAlignment="1">
      <alignment horizontal="center" vertical="center" wrapText="1"/>
    </xf>
    <xf numFmtId="0" fontId="0" fillId="0" borderId="195" xfId="0" applyBorder="1" applyAlignment="1">
      <alignment horizontal="center"/>
    </xf>
    <xf numFmtId="0" fontId="0" fillId="0" borderId="175" xfId="0" applyBorder="1" applyAlignment="1">
      <alignment horizontal="center"/>
    </xf>
    <xf numFmtId="0" fontId="0" fillId="0" borderId="196" xfId="0" applyBorder="1" applyAlignment="1">
      <alignment horizontal="center"/>
    </xf>
    <xf numFmtId="0" fontId="0" fillId="0" borderId="197" xfId="0" applyBorder="1" applyAlignment="1">
      <alignment horizontal="center"/>
    </xf>
    <xf numFmtId="0" fontId="0" fillId="0" borderId="0" xfId="0" applyBorder="1" applyAlignment="1">
      <alignment horizontal="center"/>
    </xf>
    <xf numFmtId="0" fontId="0" fillId="0" borderId="198" xfId="0" applyBorder="1" applyAlignment="1">
      <alignment horizontal="center"/>
    </xf>
    <xf numFmtId="0" fontId="0" fillId="0" borderId="199" xfId="0" applyBorder="1" applyAlignment="1">
      <alignment horizontal="center"/>
    </xf>
    <xf numFmtId="0" fontId="0" fillId="0" borderId="173" xfId="0" applyBorder="1" applyAlignment="1">
      <alignment horizontal="center"/>
    </xf>
    <xf numFmtId="0" fontId="0" fillId="0" borderId="200" xfId="0" applyBorder="1" applyAlignment="1">
      <alignment horizontal="center"/>
    </xf>
    <xf numFmtId="0" fontId="86" fillId="0" borderId="195" xfId="0" applyFont="1" applyBorder="1" applyAlignment="1">
      <alignment horizontal="left" vertical="top"/>
    </xf>
    <xf numFmtId="0" fontId="86" fillId="0" borderId="197" xfId="0" applyFont="1" applyBorder="1" applyAlignment="1">
      <alignment horizontal="left" vertical="top"/>
    </xf>
    <xf numFmtId="0" fontId="86" fillId="0" borderId="199" xfId="0" applyFont="1" applyBorder="1" applyAlignment="1">
      <alignment horizontal="left" vertical="top"/>
    </xf>
    <xf numFmtId="0" fontId="86" fillId="0" borderId="173" xfId="0" applyFont="1" applyBorder="1" applyAlignment="1">
      <alignment horizontal="left" vertical="top"/>
    </xf>
    <xf numFmtId="0" fontId="87" fillId="0" borderId="175" xfId="0" applyFont="1" applyBorder="1" applyAlignment="1">
      <alignment horizontal="center" vertical="center"/>
    </xf>
    <xf numFmtId="0" fontId="87" fillId="0" borderId="196" xfId="0" applyFont="1" applyBorder="1" applyAlignment="1">
      <alignment horizontal="center" vertical="center"/>
    </xf>
    <xf numFmtId="0" fontId="87" fillId="0" borderId="0" xfId="0" applyFont="1" applyBorder="1" applyAlignment="1">
      <alignment horizontal="center" vertical="center"/>
    </xf>
    <xf numFmtId="0" fontId="87" fillId="0" borderId="198" xfId="0" applyFont="1" applyBorder="1" applyAlignment="1">
      <alignment horizontal="center" vertical="center"/>
    </xf>
    <xf numFmtId="0" fontId="87" fillId="0" borderId="173" xfId="0" applyFont="1" applyBorder="1" applyAlignment="1">
      <alignment horizontal="center" vertical="center"/>
    </xf>
    <xf numFmtId="0" fontId="87" fillId="0" borderId="200" xfId="0" applyFont="1" applyBorder="1" applyAlignment="1">
      <alignment horizontal="center" vertical="center"/>
    </xf>
    <xf numFmtId="0" fontId="0" fillId="0" borderId="195" xfId="0" applyBorder="1" applyAlignment="1">
      <alignment horizontal="left"/>
    </xf>
    <xf numFmtId="0" fontId="0" fillId="0" borderId="175" xfId="0" applyBorder="1" applyAlignment="1">
      <alignment horizontal="left"/>
    </xf>
    <xf numFmtId="0" fontId="0" fillId="0" borderId="196" xfId="0" applyBorder="1" applyAlignment="1">
      <alignment horizontal="left"/>
    </xf>
    <xf numFmtId="0" fontId="0" fillId="0" borderId="197" xfId="0" applyBorder="1" applyAlignment="1">
      <alignment horizontal="left"/>
    </xf>
    <xf numFmtId="0" fontId="0" fillId="0" borderId="0" xfId="0" applyBorder="1" applyAlignment="1">
      <alignment horizontal="left"/>
    </xf>
    <xf numFmtId="0" fontId="0" fillId="0" borderId="198" xfId="0" applyBorder="1" applyAlignment="1">
      <alignment horizontal="left"/>
    </xf>
    <xf numFmtId="0" fontId="0" fillId="0" borderId="199" xfId="0" applyBorder="1" applyAlignment="1">
      <alignment horizontal="left"/>
    </xf>
    <xf numFmtId="0" fontId="0" fillId="0" borderId="173" xfId="0" applyBorder="1" applyAlignment="1">
      <alignment horizontal="left"/>
    </xf>
    <xf numFmtId="0" fontId="0" fillId="0" borderId="200" xfId="0" applyBorder="1" applyAlignment="1">
      <alignment horizontal="left"/>
    </xf>
    <xf numFmtId="0" fontId="88" fillId="0" borderId="0" xfId="0" applyFont="1" applyAlignment="1">
      <alignment horizontal="center"/>
    </xf>
    <xf numFmtId="0" fontId="68" fillId="36" borderId="201" xfId="0" applyFont="1" applyFill="1" applyBorder="1" applyAlignment="1">
      <alignment horizontal="left" vertical="center" wrapText="1"/>
    </xf>
    <xf numFmtId="0" fontId="68" fillId="36" borderId="89" xfId="0" applyFont="1" applyFill="1" applyBorder="1" applyAlignment="1">
      <alignment horizontal="left" vertical="center" wrapText="1"/>
    </xf>
    <xf numFmtId="0" fontId="89" fillId="15" borderId="201" xfId="0" applyFont="1" applyFill="1" applyBorder="1" applyAlignment="1">
      <alignment horizontal="left" vertical="center" wrapText="1"/>
    </xf>
    <xf numFmtId="0" fontId="89" fillId="15" borderId="89" xfId="0" applyFont="1" applyFill="1" applyBorder="1" applyAlignment="1">
      <alignment horizontal="left" vertical="center" wrapText="1"/>
    </xf>
    <xf numFmtId="0" fontId="89" fillId="15" borderId="202" xfId="0" applyFont="1" applyFill="1" applyBorder="1" applyAlignment="1">
      <alignment horizontal="left" vertical="center" wrapText="1"/>
    </xf>
    <xf numFmtId="0" fontId="90" fillId="15" borderId="203" xfId="0" applyFont="1" applyFill="1" applyBorder="1" applyAlignment="1">
      <alignment vertical="top" wrapText="1"/>
    </xf>
    <xf numFmtId="0" fontId="90" fillId="15" borderId="0" xfId="0" applyFont="1" applyFill="1" applyBorder="1" applyAlignment="1">
      <alignment vertical="top" wrapText="1"/>
    </xf>
    <xf numFmtId="0" fontId="90" fillId="15" borderId="204" xfId="0" applyFont="1" applyFill="1" applyBorder="1" applyAlignment="1">
      <alignment vertical="top" wrapText="1"/>
    </xf>
    <xf numFmtId="0" fontId="68" fillId="21" borderId="203" xfId="0" applyFont="1" applyFill="1" applyBorder="1" applyAlignment="1">
      <alignment horizontal="center" vertical="center" wrapText="1"/>
    </xf>
    <xf numFmtId="0" fontId="68" fillId="21" borderId="0" xfId="0" applyFont="1" applyFill="1" applyBorder="1" applyAlignment="1">
      <alignment horizontal="center" vertical="center" wrapText="1"/>
    </xf>
    <xf numFmtId="0" fontId="68" fillId="21" borderId="205" xfId="0" applyFont="1" applyFill="1" applyBorder="1" applyAlignment="1">
      <alignment horizontal="center" vertical="center" wrapText="1"/>
    </xf>
    <xf numFmtId="0" fontId="68" fillId="21" borderId="206" xfId="0" applyFont="1" applyFill="1" applyBorder="1" applyAlignment="1">
      <alignment horizontal="center" vertical="center" wrapText="1"/>
    </xf>
    <xf numFmtId="0" fontId="68" fillId="21" borderId="185" xfId="0" applyFont="1" applyFill="1" applyBorder="1" applyAlignment="1">
      <alignment horizontal="center" vertical="center" wrapText="1"/>
    </xf>
    <xf numFmtId="0" fontId="68" fillId="21" borderId="207" xfId="0" applyFont="1" applyFill="1" applyBorder="1" applyAlignment="1">
      <alignment horizontal="center" vertical="center" wrapText="1"/>
    </xf>
    <xf numFmtId="0" fontId="68" fillId="21" borderId="204" xfId="0" applyFont="1" applyFill="1" applyBorder="1" applyAlignment="1">
      <alignment horizontal="center" vertical="center" wrapText="1"/>
    </xf>
    <xf numFmtId="0" fontId="79" fillId="36" borderId="208" xfId="0" applyFont="1" applyFill="1" applyBorder="1" applyAlignment="1">
      <alignment horizontal="center" vertical="center" textRotation="91" wrapText="1"/>
    </xf>
    <xf numFmtId="0" fontId="79" fillId="36" borderId="209" xfId="0" applyFont="1" applyFill="1" applyBorder="1" applyAlignment="1">
      <alignment horizontal="center" vertical="center" textRotation="91" wrapText="1"/>
    </xf>
    <xf numFmtId="0" fontId="79" fillId="36" borderId="210" xfId="0" applyFont="1" applyFill="1" applyBorder="1" applyAlignment="1">
      <alignment horizontal="center" vertical="center" textRotation="91" wrapText="1"/>
    </xf>
    <xf numFmtId="0" fontId="79" fillId="36" borderId="181" xfId="0" applyFont="1" applyFill="1" applyBorder="1" applyAlignment="1">
      <alignment horizontal="center" vertical="center" textRotation="91" wrapText="1"/>
    </xf>
    <xf numFmtId="0" fontId="79" fillId="36" borderId="211" xfId="0" applyFont="1" applyFill="1" applyBorder="1" applyAlignment="1">
      <alignment horizontal="center" vertical="center" wrapText="1"/>
    </xf>
    <xf numFmtId="0" fontId="79" fillId="36" borderId="212" xfId="0" applyFont="1" applyFill="1" applyBorder="1" applyAlignment="1">
      <alignment horizontal="center" vertical="center" wrapText="1"/>
    </xf>
    <xf numFmtId="0" fontId="79" fillId="36" borderId="177" xfId="0" applyFont="1" applyFill="1" applyBorder="1" applyAlignment="1">
      <alignment horizontal="center" vertical="center" wrapText="1"/>
    </xf>
    <xf numFmtId="0" fontId="79" fillId="36" borderId="0" xfId="0" applyFont="1" applyFill="1" applyBorder="1" applyAlignment="1">
      <alignment horizontal="center" vertical="center" wrapText="1"/>
    </xf>
    <xf numFmtId="0" fontId="73" fillId="36" borderId="213" xfId="0" applyFont="1" applyFill="1" applyBorder="1" applyAlignment="1">
      <alignment horizontal="center" vertical="center" wrapText="1"/>
    </xf>
    <xf numFmtId="0" fontId="73" fillId="36" borderId="59" xfId="0" applyFont="1" applyFill="1" applyBorder="1" applyAlignment="1">
      <alignment horizontal="center" vertical="center" wrapText="1"/>
    </xf>
    <xf numFmtId="0" fontId="79" fillId="36" borderId="214" xfId="0" applyFont="1" applyFill="1" applyBorder="1" applyAlignment="1">
      <alignment horizontal="center" vertical="center" wrapText="1"/>
    </xf>
    <xf numFmtId="0" fontId="79" fillId="36" borderId="72" xfId="0" applyFont="1" applyFill="1" applyBorder="1" applyAlignment="1">
      <alignment horizontal="center" vertical="center" wrapText="1"/>
    </xf>
    <xf numFmtId="0" fontId="79" fillId="36" borderId="213" xfId="0" applyFont="1" applyFill="1" applyBorder="1" applyAlignment="1">
      <alignment horizontal="center" vertical="center" wrapText="1"/>
    </xf>
    <xf numFmtId="0" fontId="79" fillId="36" borderId="215" xfId="0" applyFont="1" applyFill="1" applyBorder="1" applyAlignment="1">
      <alignment horizontal="center" vertical="center" wrapText="1"/>
    </xf>
    <xf numFmtId="0" fontId="79" fillId="34" borderId="216" xfId="0" applyFont="1" applyFill="1" applyBorder="1" applyAlignment="1">
      <alignment horizontal="center" vertical="center" wrapText="1"/>
    </xf>
    <xf numFmtId="0" fontId="79" fillId="34" borderId="217" xfId="0" applyFont="1" applyFill="1" applyBorder="1" applyAlignment="1">
      <alignment horizontal="center" vertical="center" wrapText="1"/>
    </xf>
    <xf numFmtId="0" fontId="79" fillId="34" borderId="218" xfId="0" applyFont="1" applyFill="1" applyBorder="1" applyAlignment="1">
      <alignment horizontal="center" vertical="center" wrapText="1"/>
    </xf>
    <xf numFmtId="0" fontId="79" fillId="36" borderId="219" xfId="0" applyFont="1" applyFill="1" applyBorder="1" applyAlignment="1">
      <alignment horizontal="center" vertical="center" wrapText="1"/>
    </xf>
    <xf numFmtId="0" fontId="73" fillId="36" borderId="220" xfId="0" applyFont="1" applyFill="1" applyBorder="1" applyAlignment="1">
      <alignment horizontal="center" vertical="center" wrapText="1"/>
    </xf>
    <xf numFmtId="0" fontId="73" fillId="36" borderId="221" xfId="0" applyFont="1" applyFill="1" applyBorder="1" applyAlignment="1">
      <alignment horizontal="center" vertical="center" wrapText="1"/>
    </xf>
    <xf numFmtId="0" fontId="79" fillId="36" borderId="222" xfId="0" applyFont="1" applyFill="1" applyBorder="1" applyAlignment="1">
      <alignment horizontal="center" vertical="center" wrapText="1"/>
    </xf>
    <xf numFmtId="0" fontId="79" fillId="36" borderId="153" xfId="0" applyFont="1" applyFill="1" applyBorder="1" applyAlignment="1">
      <alignment horizontal="center" vertical="center" wrapText="1"/>
    </xf>
    <xf numFmtId="0" fontId="79" fillId="36" borderId="151" xfId="0" applyFont="1" applyFill="1" applyBorder="1" applyAlignment="1">
      <alignment horizontal="center" vertical="center" wrapText="1"/>
    </xf>
    <xf numFmtId="0" fontId="79" fillId="36" borderId="154" xfId="0" applyFont="1" applyFill="1" applyBorder="1" applyAlignment="1">
      <alignment horizontal="center" vertical="center" wrapText="1"/>
    </xf>
    <xf numFmtId="0" fontId="67" fillId="0" borderId="15" xfId="0" applyFont="1" applyBorder="1" applyAlignment="1">
      <alignment horizontal="center" wrapText="1"/>
    </xf>
    <xf numFmtId="0" fontId="67" fillId="0" borderId="112" xfId="0" applyFont="1" applyBorder="1" applyAlignment="1">
      <alignment horizontal="center" wrapText="1"/>
    </xf>
    <xf numFmtId="0" fontId="67" fillId="0" borderId="33" xfId="0" applyFont="1" applyBorder="1" applyAlignment="1">
      <alignment horizontal="center" wrapText="1"/>
    </xf>
    <xf numFmtId="0" fontId="67" fillId="0" borderId="11" xfId="0" applyFont="1" applyBorder="1" applyAlignment="1">
      <alignment horizontal="center" wrapText="1"/>
    </xf>
    <xf numFmtId="0" fontId="91" fillId="0" borderId="33" xfId="0" applyFont="1" applyBorder="1" applyAlignment="1">
      <alignment horizontal="center" wrapText="1"/>
    </xf>
    <xf numFmtId="0" fontId="67" fillId="0" borderId="3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129" xfId="0" applyFont="1" applyBorder="1" applyAlignment="1">
      <alignment horizontal="center" vertical="center" wrapText="1"/>
    </xf>
    <xf numFmtId="0" fontId="67" fillId="0" borderId="128" xfId="0" applyFont="1" applyBorder="1" applyAlignment="1">
      <alignment horizontal="center" vertical="center" wrapText="1"/>
    </xf>
    <xf numFmtId="0" fontId="67" fillId="0" borderId="32" xfId="0" applyFont="1" applyBorder="1" applyAlignment="1">
      <alignment horizontal="center" wrapText="1"/>
    </xf>
    <xf numFmtId="0" fontId="67" fillId="0" borderId="129" xfId="0" applyFont="1" applyBorder="1" applyAlignment="1">
      <alignment horizontal="center" wrapText="1"/>
    </xf>
    <xf numFmtId="0" fontId="91" fillId="0" borderId="36" xfId="0" applyFont="1" applyBorder="1" applyAlignment="1">
      <alignment horizontal="center" wrapText="1"/>
    </xf>
    <xf numFmtId="0" fontId="91" fillId="0" borderId="223" xfId="0" applyFont="1" applyBorder="1" applyAlignment="1">
      <alignment horizontal="center" wrapText="1"/>
    </xf>
    <xf numFmtId="0" fontId="91" fillId="0" borderId="32" xfId="0" applyFont="1" applyBorder="1" applyAlignment="1">
      <alignment horizontal="center" wrapText="1"/>
    </xf>
    <xf numFmtId="0" fontId="79" fillId="36" borderId="150" xfId="0" applyFont="1" applyFill="1" applyBorder="1" applyAlignment="1">
      <alignment horizontal="center" vertical="center" wrapText="1"/>
    </xf>
    <xf numFmtId="0" fontId="79" fillId="36" borderId="110" xfId="0" applyFont="1" applyFill="1" applyBorder="1" applyAlignment="1">
      <alignment horizontal="center" vertical="center" wrapText="1"/>
    </xf>
    <xf numFmtId="0" fontId="79" fillId="36" borderId="184" xfId="0" applyFont="1" applyFill="1" applyBorder="1" applyAlignment="1">
      <alignment horizontal="center" vertical="center" wrapText="1"/>
    </xf>
    <xf numFmtId="0" fontId="79" fillId="36" borderId="113" xfId="0" applyFont="1" applyFill="1" applyBorder="1" applyAlignment="1">
      <alignment horizontal="center" vertical="center" wrapText="1"/>
    </xf>
    <xf numFmtId="0" fontId="92" fillId="0" borderId="224" xfId="0" applyFont="1" applyBorder="1" applyAlignment="1">
      <alignment horizontal="center" vertical="center" wrapText="1"/>
    </xf>
    <xf numFmtId="0" fontId="92" fillId="0" borderId="225" xfId="0" applyFont="1" applyBorder="1" applyAlignment="1">
      <alignment horizontal="center" vertical="center" wrapText="1"/>
    </xf>
    <xf numFmtId="0" fontId="92" fillId="0" borderId="226" xfId="0" applyFont="1" applyBorder="1" applyAlignment="1">
      <alignment horizontal="center" vertical="center" wrapText="1"/>
    </xf>
    <xf numFmtId="0" fontId="84" fillId="0" borderId="227" xfId="0" applyFont="1" applyBorder="1" applyAlignment="1">
      <alignment vertical="top" wrapText="1"/>
    </xf>
    <xf numFmtId="0" fontId="84" fillId="0" borderId="228" xfId="0" applyFont="1" applyBorder="1" applyAlignment="1">
      <alignment vertical="top" wrapText="1"/>
    </xf>
    <xf numFmtId="0" fontId="84" fillId="0" borderId="123" xfId="0" applyFont="1" applyBorder="1" applyAlignment="1">
      <alignment vertical="top" wrapText="1"/>
    </xf>
    <xf numFmtId="0" fontId="83" fillId="0" borderId="92" xfId="0" applyFont="1" applyBorder="1" applyAlignment="1">
      <alignment vertical="top" wrapText="1"/>
    </xf>
    <xf numFmtId="0" fontId="83" fillId="0" borderId="69" xfId="0" applyFont="1" applyBorder="1" applyAlignment="1">
      <alignment vertical="top" wrapText="1"/>
    </xf>
    <xf numFmtId="0" fontId="83" fillId="0" borderId="65" xfId="0" applyFont="1" applyBorder="1" applyAlignment="1">
      <alignment vertical="top" wrapText="1"/>
    </xf>
    <xf numFmtId="0" fontId="83" fillId="0" borderId="90" xfId="0" applyFont="1" applyBorder="1" applyAlignment="1">
      <alignment vertical="top" wrapText="1"/>
    </xf>
    <xf numFmtId="0" fontId="67" fillId="35" borderId="0" xfId="0" applyFont="1" applyFill="1" applyBorder="1" applyAlignment="1">
      <alignment horizontal="center" vertical="center" wrapText="1"/>
    </xf>
    <xf numFmtId="0" fontId="83" fillId="0" borderId="229" xfId="0" applyFont="1" applyBorder="1" applyAlignment="1">
      <alignment horizontal="center" vertical="center" wrapText="1"/>
    </xf>
    <xf numFmtId="0" fontId="83" fillId="0" borderId="230" xfId="0" applyFont="1" applyBorder="1" applyAlignment="1">
      <alignment horizontal="center" vertical="center" wrapText="1"/>
    </xf>
    <xf numFmtId="0" fontId="92" fillId="0" borderId="231" xfId="0" applyFont="1" applyBorder="1" applyAlignment="1">
      <alignment horizontal="center" vertical="center" wrapText="1"/>
    </xf>
    <xf numFmtId="0" fontId="92" fillId="0" borderId="125" xfId="0" applyFont="1" applyBorder="1" applyAlignment="1">
      <alignment horizontal="center" vertical="center" wrapText="1"/>
    </xf>
    <xf numFmtId="0" fontId="84" fillId="0" borderId="232" xfId="0" applyFont="1" applyBorder="1" applyAlignment="1">
      <alignment horizontal="left" vertical="top" wrapText="1"/>
    </xf>
    <xf numFmtId="0" fontId="84" fillId="0" borderId="228" xfId="0" applyFont="1" applyBorder="1" applyAlignment="1">
      <alignment horizontal="left" vertical="top" wrapText="1"/>
    </xf>
    <xf numFmtId="0" fontId="84" fillId="0" borderId="126" xfId="0" applyFont="1" applyBorder="1" applyAlignment="1">
      <alignment horizontal="left" vertical="top" wrapText="1"/>
    </xf>
    <xf numFmtId="0" fontId="83" fillId="0" borderId="233" xfId="0" applyFont="1" applyBorder="1" applyAlignment="1">
      <alignment horizontal="center" vertical="center" wrapText="1"/>
    </xf>
    <xf numFmtId="0" fontId="83" fillId="0" borderId="234" xfId="0" applyFont="1" applyBorder="1" applyAlignment="1">
      <alignment horizontal="center" vertical="center" wrapText="1"/>
    </xf>
    <xf numFmtId="0" fontId="83" fillId="0" borderId="235" xfId="0" applyFont="1" applyBorder="1" applyAlignment="1">
      <alignment horizontal="center" vertical="center" wrapText="1"/>
    </xf>
    <xf numFmtId="0" fontId="79" fillId="0" borderId="63" xfId="0" applyFont="1" applyBorder="1" applyAlignment="1">
      <alignment horizontal="center" vertical="center"/>
    </xf>
    <xf numFmtId="0" fontId="83" fillId="0" borderId="100" xfId="0" applyFont="1" applyBorder="1" applyAlignment="1">
      <alignment vertical="top" wrapText="1"/>
    </xf>
    <xf numFmtId="0" fontId="83" fillId="0" borderId="122" xfId="0" applyFont="1" applyBorder="1" applyAlignment="1">
      <alignment vertical="top" wrapText="1"/>
    </xf>
    <xf numFmtId="0" fontId="72" fillId="35" borderId="59" xfId="0" applyFont="1" applyFill="1" applyBorder="1" applyAlignment="1">
      <alignment horizontal="center" vertical="center" wrapText="1"/>
    </xf>
    <xf numFmtId="0" fontId="72" fillId="35" borderId="0" xfId="0" applyFont="1" applyFill="1" applyBorder="1" applyAlignment="1">
      <alignment horizontal="center" vertical="center" wrapText="1"/>
    </xf>
    <xf numFmtId="0" fontId="73" fillId="35" borderId="0" xfId="0" applyFont="1" applyFill="1" applyBorder="1" applyAlignment="1">
      <alignment horizontal="left" vertical="center" wrapText="1"/>
    </xf>
    <xf numFmtId="0" fontId="72" fillId="35" borderId="59" xfId="0" applyFont="1" applyFill="1" applyBorder="1" applyAlignment="1">
      <alignment horizontal="center" wrapText="1"/>
    </xf>
    <xf numFmtId="0" fontId="72" fillId="35" borderId="0" xfId="0" applyFont="1" applyFill="1" applyBorder="1" applyAlignment="1">
      <alignment horizontal="center" wrapText="1"/>
    </xf>
    <xf numFmtId="0" fontId="72" fillId="35" borderId="236" xfId="0" applyFont="1" applyFill="1" applyBorder="1" applyAlignment="1">
      <alignment horizontal="center" vertical="center" wrapText="1"/>
    </xf>
    <xf numFmtId="0" fontId="72" fillId="35" borderId="60" xfId="0" applyFont="1" applyFill="1" applyBorder="1" applyAlignment="1">
      <alignment horizontal="center" vertical="center" wrapText="1"/>
    </xf>
    <xf numFmtId="0" fontId="73" fillId="35" borderId="60" xfId="0" applyFont="1" applyFill="1" applyBorder="1" applyAlignment="1">
      <alignment horizontal="center" vertical="center" wrapText="1"/>
    </xf>
    <xf numFmtId="0" fontId="67" fillId="35" borderId="60" xfId="0" applyFont="1" applyFill="1" applyBorder="1" applyAlignment="1">
      <alignment horizontal="center" vertical="center" wrapText="1"/>
    </xf>
    <xf numFmtId="0" fontId="88" fillId="0" borderId="175" xfId="0" applyFont="1" applyBorder="1" applyAlignment="1">
      <alignment horizontal="center"/>
    </xf>
    <xf numFmtId="0" fontId="68" fillId="36" borderId="203" xfId="0" applyFont="1" applyFill="1" applyBorder="1" applyAlignment="1">
      <alignment horizontal="left" vertical="center" wrapText="1"/>
    </xf>
    <xf numFmtId="0" fontId="68" fillId="36" borderId="0" xfId="0" applyFont="1" applyFill="1" applyBorder="1" applyAlignment="1">
      <alignment horizontal="left" vertical="center" wrapText="1"/>
    </xf>
    <xf numFmtId="0" fontId="89" fillId="15" borderId="203" xfId="0" applyFont="1" applyFill="1" applyBorder="1" applyAlignment="1">
      <alignment horizontal="left" vertical="center" wrapText="1"/>
    </xf>
    <xf numFmtId="0" fontId="89" fillId="15" borderId="0" xfId="0" applyFont="1" applyFill="1" applyBorder="1" applyAlignment="1">
      <alignment horizontal="left" vertical="center" wrapText="1"/>
    </xf>
    <xf numFmtId="0" fontId="89" fillId="15" borderId="204" xfId="0" applyFont="1" applyFill="1" applyBorder="1" applyAlignment="1">
      <alignment horizontal="left" vertical="center" wrapText="1"/>
    </xf>
    <xf numFmtId="0" fontId="90" fillId="15" borderId="203" xfId="0" applyFont="1" applyFill="1" applyBorder="1" applyAlignment="1">
      <alignment horizontal="left" vertical="center" wrapText="1"/>
    </xf>
    <xf numFmtId="0" fontId="90" fillId="15" borderId="0" xfId="0" applyFont="1" applyFill="1" applyBorder="1" applyAlignment="1">
      <alignment horizontal="left" vertical="center" wrapText="1"/>
    </xf>
    <xf numFmtId="0" fontId="90" fillId="15" borderId="204" xfId="0" applyFont="1" applyFill="1" applyBorder="1" applyAlignment="1">
      <alignment horizontal="left" vertical="center" wrapText="1"/>
    </xf>
    <xf numFmtId="0" fontId="79" fillId="36" borderId="237" xfId="0" applyFont="1" applyFill="1" applyBorder="1" applyAlignment="1">
      <alignment horizontal="center" vertical="center" textRotation="91" wrapText="1"/>
    </xf>
    <xf numFmtId="0" fontId="79" fillId="36" borderId="238" xfId="0" applyFont="1" applyFill="1" applyBorder="1" applyAlignment="1">
      <alignment horizontal="center" vertical="center" textRotation="91" wrapText="1"/>
    </xf>
    <xf numFmtId="0" fontId="79" fillId="36" borderId="239" xfId="0" applyFont="1" applyFill="1" applyBorder="1" applyAlignment="1">
      <alignment horizontal="center" vertical="center" wrapText="1"/>
    </xf>
    <xf numFmtId="0" fontId="79" fillId="36" borderId="58" xfId="0" applyFont="1" applyFill="1" applyBorder="1" applyAlignment="1">
      <alignment horizontal="center" vertical="center" wrapText="1"/>
    </xf>
    <xf numFmtId="0" fontId="79" fillId="36" borderId="240" xfId="0" applyFont="1" applyFill="1" applyBorder="1" applyAlignment="1">
      <alignment horizontal="center" vertical="center" wrapText="1"/>
    </xf>
    <xf numFmtId="0" fontId="79" fillId="36" borderId="241" xfId="0" applyFont="1" applyFill="1" applyBorder="1" applyAlignment="1">
      <alignment horizontal="center" vertical="center" wrapText="1"/>
    </xf>
    <xf numFmtId="0" fontId="79" fillId="36" borderId="242" xfId="0" applyFont="1" applyFill="1" applyBorder="1" applyAlignment="1">
      <alignment horizontal="center" vertical="center" wrapText="1"/>
    </xf>
    <xf numFmtId="0" fontId="73" fillId="36" borderId="214" xfId="0" applyFont="1" applyFill="1" applyBorder="1" applyAlignment="1">
      <alignment horizontal="center" vertical="center" wrapText="1"/>
    </xf>
    <xf numFmtId="0" fontId="73" fillId="36" borderId="72" xfId="0" applyFont="1" applyFill="1" applyBorder="1" applyAlignment="1">
      <alignment horizontal="center" vertical="center" wrapText="1"/>
    </xf>
    <xf numFmtId="0" fontId="73" fillId="36" borderId="114" xfId="0" applyFont="1" applyFill="1" applyBorder="1" applyAlignment="1">
      <alignment horizontal="center" vertical="center" wrapText="1"/>
    </xf>
    <xf numFmtId="0" fontId="79" fillId="36" borderId="114" xfId="0" applyFont="1" applyFill="1" applyBorder="1" applyAlignment="1">
      <alignment horizontal="center" vertical="center" wrapText="1"/>
    </xf>
    <xf numFmtId="0" fontId="79" fillId="36" borderId="220" xfId="0" applyFont="1" applyFill="1" applyBorder="1" applyAlignment="1">
      <alignment horizontal="center" vertical="center" wrapText="1"/>
    </xf>
    <xf numFmtId="0" fontId="79" fillId="36" borderId="243" xfId="0" applyFont="1" applyFill="1" applyBorder="1" applyAlignment="1">
      <alignment horizontal="center" vertical="center" wrapText="1"/>
    </xf>
    <xf numFmtId="0" fontId="79" fillId="36" borderId="244" xfId="0" applyFont="1" applyFill="1" applyBorder="1" applyAlignment="1">
      <alignment horizontal="center" vertical="center" wrapText="1"/>
    </xf>
    <xf numFmtId="0" fontId="79" fillId="36" borderId="245" xfId="0" applyFont="1" applyFill="1" applyBorder="1" applyAlignment="1">
      <alignment horizontal="center" vertical="center" wrapText="1"/>
    </xf>
    <xf numFmtId="0" fontId="79" fillId="36" borderId="221" xfId="0" applyFont="1" applyFill="1" applyBorder="1" applyAlignment="1">
      <alignment horizontal="center" vertical="center" wrapText="1"/>
    </xf>
    <xf numFmtId="0" fontId="67" fillId="0" borderId="156" xfId="0" applyFont="1" applyBorder="1" applyAlignment="1">
      <alignment horizontal="center" wrapText="1"/>
    </xf>
    <xf numFmtId="0" fontId="67" fillId="0" borderId="110" xfId="0" applyFont="1" applyBorder="1" applyAlignment="1">
      <alignment horizontal="center" wrapText="1"/>
    </xf>
    <xf numFmtId="0" fontId="67" fillId="0" borderId="156" xfId="0" applyFont="1" applyBorder="1" applyAlignment="1">
      <alignment horizontal="center" vertical="center" wrapText="1"/>
    </xf>
    <xf numFmtId="0" fontId="67" fillId="0" borderId="110" xfId="0" applyFont="1" applyBorder="1" applyAlignment="1">
      <alignment horizontal="center" vertical="center" wrapText="1"/>
    </xf>
    <xf numFmtId="0" fontId="79" fillId="36" borderId="121" xfId="0" applyFont="1" applyFill="1" applyBorder="1" applyAlignment="1">
      <alignment horizontal="center" vertical="center" wrapText="1"/>
    </xf>
    <xf numFmtId="0" fontId="79" fillId="36" borderId="111" xfId="0" applyFont="1" applyFill="1" applyBorder="1" applyAlignment="1">
      <alignment horizontal="center" vertical="center" wrapText="1"/>
    </xf>
    <xf numFmtId="0" fontId="67" fillId="0" borderId="111" xfId="0" applyFont="1" applyBorder="1" applyAlignment="1">
      <alignment horizontal="center" vertical="center" wrapText="1"/>
    </xf>
    <xf numFmtId="0" fontId="67" fillId="0" borderId="155" xfId="0" applyFont="1" applyBorder="1" applyAlignment="1">
      <alignment horizontal="center" vertical="center" wrapText="1"/>
    </xf>
    <xf numFmtId="0" fontId="67" fillId="0" borderId="109" xfId="0" applyFont="1" applyBorder="1" applyAlignment="1">
      <alignment horizontal="center" vertical="center" wrapText="1"/>
    </xf>
    <xf numFmtId="0" fontId="67" fillId="0" borderId="155" xfId="0" applyFont="1" applyBorder="1" applyAlignment="1">
      <alignment horizontal="center" wrapText="1"/>
    </xf>
    <xf numFmtId="0" fontId="67" fillId="0" borderId="109" xfId="0" applyFont="1" applyBorder="1" applyAlignment="1">
      <alignment horizontal="center" wrapText="1"/>
    </xf>
    <xf numFmtId="0" fontId="76" fillId="0" borderId="246" xfId="0" applyFont="1" applyBorder="1" applyAlignment="1">
      <alignment horizontal="center" vertical="center" wrapText="1"/>
    </xf>
    <xf numFmtId="0" fontId="76" fillId="0" borderId="247" xfId="0" applyFont="1" applyBorder="1" applyAlignment="1">
      <alignment horizontal="center" vertical="center" wrapText="1"/>
    </xf>
    <xf numFmtId="0" fontId="76" fillId="0" borderId="248" xfId="0" applyFont="1" applyBorder="1" applyAlignment="1">
      <alignment horizontal="center" vertical="center" wrapText="1"/>
    </xf>
    <xf numFmtId="0" fontId="67" fillId="0" borderId="71" xfId="0" applyFont="1" applyBorder="1" applyAlignment="1">
      <alignment horizontal="center" vertical="center" wrapText="1"/>
    </xf>
    <xf numFmtId="0" fontId="67" fillId="0" borderId="81" xfId="0" applyFont="1" applyBorder="1" applyAlignment="1">
      <alignment horizontal="center" vertical="center" wrapText="1"/>
    </xf>
    <xf numFmtId="0" fontId="9" fillId="0" borderId="90" xfId="0" applyFont="1" applyBorder="1" applyAlignment="1">
      <alignment vertical="center" wrapText="1"/>
    </xf>
    <xf numFmtId="0" fontId="9" fillId="0" borderId="172" xfId="0" applyFont="1" applyBorder="1" applyAlignment="1">
      <alignment vertical="center" wrapText="1"/>
    </xf>
    <xf numFmtId="0" fontId="9" fillId="0" borderId="249" xfId="0" applyFont="1" applyBorder="1" applyAlignment="1">
      <alignment vertical="center" wrapText="1"/>
    </xf>
    <xf numFmtId="0" fontId="76" fillId="0" borderId="105" xfId="0" applyFont="1" applyBorder="1" applyAlignment="1">
      <alignment horizontal="center" vertical="center" wrapText="1"/>
    </xf>
    <xf numFmtId="0" fontId="76" fillId="0" borderId="250" xfId="0" applyFont="1" applyBorder="1" applyAlignment="1">
      <alignment horizontal="center" vertical="center" wrapText="1"/>
    </xf>
    <xf numFmtId="0" fontId="76" fillId="0" borderId="251" xfId="0" applyFont="1" applyBorder="1" applyAlignment="1">
      <alignment horizontal="center" vertical="center" wrapText="1"/>
    </xf>
    <xf numFmtId="0" fontId="67" fillId="0" borderId="252" xfId="0" applyFont="1" applyBorder="1" applyAlignment="1">
      <alignment horizontal="center" vertical="center" wrapText="1"/>
    </xf>
    <xf numFmtId="0" fontId="67" fillId="0" borderId="253" xfId="0" applyFont="1" applyBorder="1" applyAlignment="1">
      <alignment horizontal="center" vertical="center" wrapText="1"/>
    </xf>
    <xf numFmtId="0" fontId="79" fillId="36" borderId="254" xfId="0" applyFont="1" applyFill="1" applyBorder="1" applyAlignment="1">
      <alignment horizontal="center" vertical="center" wrapText="1"/>
    </xf>
    <xf numFmtId="0" fontId="79" fillId="36" borderId="255" xfId="0" applyFont="1" applyFill="1" applyBorder="1" applyAlignment="1">
      <alignment horizontal="center" vertical="center" wrapText="1"/>
    </xf>
    <xf numFmtId="0" fontId="73" fillId="0" borderId="224" xfId="0" applyFont="1" applyBorder="1" applyAlignment="1">
      <alignment horizontal="center" vertical="center" wrapText="1"/>
    </xf>
    <xf numFmtId="0" fontId="73" fillId="0" borderId="225" xfId="0" applyFont="1" applyBorder="1" applyAlignment="1">
      <alignment horizontal="center" vertical="center" wrapText="1"/>
    </xf>
    <xf numFmtId="0" fontId="73" fillId="0" borderId="226" xfId="0" applyFont="1" applyBorder="1" applyAlignment="1">
      <alignment horizontal="center" vertical="center" wrapText="1"/>
    </xf>
    <xf numFmtId="0" fontId="67" fillId="0" borderId="256" xfId="0" applyFont="1" applyBorder="1" applyAlignment="1">
      <alignment horizontal="center" vertical="center" wrapText="1"/>
    </xf>
    <xf numFmtId="0" fontId="67" fillId="0" borderId="257" xfId="0" applyFont="1" applyBorder="1" applyAlignment="1">
      <alignment horizontal="center" vertical="center" wrapText="1"/>
    </xf>
    <xf numFmtId="0" fontId="67" fillId="0" borderId="258" xfId="0" applyFont="1" applyBorder="1" applyAlignment="1">
      <alignment horizontal="center" vertical="center" wrapText="1"/>
    </xf>
    <xf numFmtId="0" fontId="76" fillId="0" borderId="69" xfId="0" applyFont="1" applyBorder="1" applyAlignment="1">
      <alignment vertical="center" wrapText="1"/>
    </xf>
    <xf numFmtId="0" fontId="76" fillId="0" borderId="259" xfId="0" applyFont="1" applyBorder="1" applyAlignment="1">
      <alignment vertical="center" wrapText="1"/>
    </xf>
    <xf numFmtId="0" fontId="76" fillId="0" borderId="260" xfId="0" applyFont="1" applyBorder="1" applyAlignment="1">
      <alignment vertical="center" wrapText="1"/>
    </xf>
    <xf numFmtId="0" fontId="76" fillId="0" borderId="90" xfId="0" applyFont="1" applyBorder="1" applyAlignment="1">
      <alignment vertical="center" wrapText="1"/>
    </xf>
    <xf numFmtId="0" fontId="76" fillId="0" borderId="172" xfId="0" applyFont="1" applyBorder="1" applyAlignment="1">
      <alignment vertical="center" wrapText="1"/>
    </xf>
    <xf numFmtId="0" fontId="76" fillId="0" borderId="249" xfId="0" applyFont="1" applyBorder="1" applyAlignment="1">
      <alignment vertical="center" wrapText="1"/>
    </xf>
    <xf numFmtId="0" fontId="67" fillId="35" borderId="89" xfId="0" applyFont="1" applyFill="1" applyBorder="1" applyAlignment="1">
      <alignment horizontal="center" vertical="center" wrapText="1"/>
    </xf>
    <xf numFmtId="0" fontId="67" fillId="35" borderId="261" xfId="0" applyFont="1" applyFill="1" applyBorder="1" applyAlignment="1">
      <alignment horizontal="center" vertical="center" wrapText="1"/>
    </xf>
    <xf numFmtId="0" fontId="73" fillId="0" borderId="231" xfId="0" applyFont="1" applyBorder="1" applyAlignment="1">
      <alignment horizontal="center" vertical="center" wrapText="1"/>
    </xf>
    <xf numFmtId="0" fontId="73" fillId="0" borderId="125" xfId="0" applyFont="1" applyBorder="1" applyAlignment="1">
      <alignment horizontal="center" vertical="center" wrapText="1"/>
    </xf>
    <xf numFmtId="0" fontId="67" fillId="0" borderId="262" xfId="0" applyFont="1" applyBorder="1" applyAlignment="1">
      <alignment horizontal="center" vertical="center" wrapText="1"/>
    </xf>
    <xf numFmtId="0" fontId="67" fillId="0" borderId="263" xfId="0" applyFont="1" applyBorder="1" applyAlignment="1">
      <alignment horizontal="center" vertical="center" wrapText="1"/>
    </xf>
    <xf numFmtId="0" fontId="76" fillId="0" borderId="264" xfId="0" applyFont="1" applyBorder="1" applyAlignment="1">
      <alignment vertical="center" wrapText="1"/>
    </xf>
    <xf numFmtId="0" fontId="76" fillId="0" borderId="265" xfId="0" applyFont="1" applyBorder="1" applyAlignment="1">
      <alignment vertical="center" wrapText="1"/>
    </xf>
    <xf numFmtId="0" fontId="76" fillId="0" borderId="266" xfId="0" applyFont="1" applyBorder="1" applyAlignment="1">
      <alignment vertical="center" wrapText="1"/>
    </xf>
    <xf numFmtId="0" fontId="67" fillId="0" borderId="166" xfId="0" applyFont="1" applyBorder="1" applyAlignment="1">
      <alignment horizontal="center" vertical="center" wrapText="1"/>
    </xf>
    <xf numFmtId="0" fontId="67" fillId="0" borderId="10" xfId="0" applyFont="1" applyBorder="1" applyAlignment="1">
      <alignment horizontal="center" vertical="center" wrapText="1"/>
    </xf>
    <xf numFmtId="0" fontId="90" fillId="15" borderId="267" xfId="0" applyFont="1" applyFill="1" applyBorder="1" applyAlignment="1">
      <alignment vertical="top" wrapText="1"/>
    </xf>
    <xf numFmtId="0" fontId="90" fillId="15" borderId="23" xfId="0" applyFont="1" applyFill="1" applyBorder="1" applyAlignment="1">
      <alignment vertical="top" wrapText="1"/>
    </xf>
    <xf numFmtId="0" fontId="90" fillId="15" borderId="24" xfId="0" applyFont="1" applyFill="1" applyBorder="1" applyAlignment="1">
      <alignment vertical="top" wrapText="1"/>
    </xf>
    <xf numFmtId="0" fontId="68" fillId="21" borderId="267" xfId="0" applyFont="1" applyFill="1" applyBorder="1" applyAlignment="1">
      <alignment horizontal="center" vertical="center" wrapText="1"/>
    </xf>
    <xf numFmtId="0" fontId="68" fillId="21" borderId="23" xfId="0" applyFont="1" applyFill="1" applyBorder="1" applyAlignment="1">
      <alignment horizontal="center" vertical="center" wrapText="1"/>
    </xf>
    <xf numFmtId="0" fontId="68" fillId="21" borderId="26" xfId="0" applyFont="1" applyFill="1" applyBorder="1" applyAlignment="1">
      <alignment horizontal="center" vertical="center" wrapText="1"/>
    </xf>
    <xf numFmtId="0" fontId="73" fillId="36" borderId="120" xfId="0" applyFont="1" applyFill="1" applyBorder="1" applyAlignment="1">
      <alignment horizontal="center" vertical="center" wrapText="1"/>
    </xf>
    <xf numFmtId="0" fontId="67" fillId="0" borderId="227" xfId="0" applyFont="1" applyBorder="1" applyAlignment="1">
      <alignment horizontal="center" vertical="center" wrapText="1"/>
    </xf>
    <xf numFmtId="0" fontId="67" fillId="0" borderId="228" xfId="0" applyFont="1" applyBorder="1" applyAlignment="1">
      <alignment horizontal="center" vertical="center" wrapText="1"/>
    </xf>
    <xf numFmtId="0" fontId="67" fillId="0" borderId="123" xfId="0" applyFont="1" applyBorder="1" applyAlignment="1">
      <alignment horizontal="center" vertical="center" wrapText="1"/>
    </xf>
    <xf numFmtId="0" fontId="76" fillId="0" borderId="268" xfId="0" applyFont="1" applyBorder="1" applyAlignment="1">
      <alignment vertical="center" wrapText="1"/>
    </xf>
    <xf numFmtId="0" fontId="76" fillId="0" borderId="70" xfId="0" applyFont="1" applyBorder="1" applyAlignment="1">
      <alignment vertical="center" wrapText="1"/>
    </xf>
    <xf numFmtId="0" fontId="76" fillId="0" borderId="269" xfId="0" applyFont="1" applyBorder="1" applyAlignment="1">
      <alignment vertical="center" wrapText="1"/>
    </xf>
    <xf numFmtId="0" fontId="76" fillId="0" borderId="36" xfId="0" applyFont="1" applyBorder="1" applyAlignment="1">
      <alignment vertical="center" wrapText="1"/>
    </xf>
    <xf numFmtId="0" fontId="76" fillId="0" borderId="223" xfId="0" applyFont="1" applyBorder="1" applyAlignment="1">
      <alignment vertical="center" wrapText="1"/>
    </xf>
    <xf numFmtId="0" fontId="76" fillId="0" borderId="119" xfId="0" applyFont="1" applyBorder="1" applyAlignment="1">
      <alignment vertical="center" wrapText="1"/>
    </xf>
    <xf numFmtId="0" fontId="76" fillId="0" borderId="270" xfId="0" applyFont="1" applyBorder="1" applyAlignment="1">
      <alignment vertical="center" wrapText="1"/>
    </xf>
    <xf numFmtId="0" fontId="76" fillId="0" borderId="271" xfId="0" applyFont="1" applyBorder="1" applyAlignment="1">
      <alignment vertical="center" wrapText="1"/>
    </xf>
    <xf numFmtId="0" fontId="76" fillId="0" borderId="272" xfId="0" applyFont="1" applyBorder="1" applyAlignment="1">
      <alignment vertical="center" wrapText="1"/>
    </xf>
    <xf numFmtId="0" fontId="76" fillId="0" borderId="273" xfId="0" applyFont="1" applyBorder="1" applyAlignment="1">
      <alignment horizontal="center" vertical="center" wrapText="1"/>
    </xf>
    <xf numFmtId="0" fontId="76" fillId="0" borderId="60" xfId="0" applyFont="1" applyBorder="1" applyAlignment="1">
      <alignment horizontal="center" vertical="center" wrapText="1"/>
    </xf>
    <xf numFmtId="0" fontId="76" fillId="0" borderId="61" xfId="0" applyFont="1" applyBorder="1" applyAlignment="1">
      <alignment horizontal="center" vertical="center" wrapText="1"/>
    </xf>
    <xf numFmtId="0" fontId="67" fillId="0" borderId="232" xfId="0" applyFont="1" applyBorder="1" applyAlignment="1">
      <alignment horizontal="center" vertical="center" wrapText="1"/>
    </xf>
    <xf numFmtId="0" fontId="76" fillId="0" borderId="274" xfId="0" applyFont="1" applyBorder="1" applyAlignment="1">
      <alignment vertical="center" wrapText="1"/>
    </xf>
    <xf numFmtId="0" fontId="76" fillId="0" borderId="56" xfId="0" applyFont="1" applyBorder="1" applyAlignment="1">
      <alignment vertical="center" wrapText="1"/>
    </xf>
    <xf numFmtId="0" fontId="76" fillId="0" borderId="57" xfId="0" applyFont="1" applyBorder="1" applyAlignment="1">
      <alignment vertical="center" wrapText="1"/>
    </xf>
    <xf numFmtId="0" fontId="67" fillId="0" borderId="150" xfId="0" applyFont="1" applyBorder="1" applyAlignment="1">
      <alignment horizontal="center" vertical="center" wrapText="1"/>
    </xf>
    <xf numFmtId="0" fontId="76" fillId="0" borderId="230" xfId="0" applyFont="1" applyBorder="1" applyAlignment="1">
      <alignment horizontal="center" vertical="center" wrapText="1"/>
    </xf>
    <xf numFmtId="0" fontId="76" fillId="0" borderId="275" xfId="0" applyFont="1" applyBorder="1" applyAlignment="1">
      <alignment horizontal="center" vertical="center" wrapText="1"/>
    </xf>
    <xf numFmtId="0" fontId="76" fillId="0" borderId="276" xfId="0" applyFont="1" applyBorder="1" applyAlignment="1">
      <alignment horizontal="center" vertical="center" wrapText="1"/>
    </xf>
    <xf numFmtId="0" fontId="67" fillId="0" borderId="67" xfId="0" applyFont="1" applyBorder="1" applyAlignment="1">
      <alignment horizontal="center" vertical="center" wrapText="1"/>
    </xf>
    <xf numFmtId="0" fontId="76" fillId="0" borderId="230" xfId="0" applyFont="1" applyBorder="1" applyAlignment="1">
      <alignment horizontal="left" vertical="center" wrapText="1"/>
    </xf>
    <xf numFmtId="0" fontId="76" fillId="0" borderId="275" xfId="0" applyFont="1" applyBorder="1" applyAlignment="1">
      <alignment horizontal="left" vertical="center" wrapText="1"/>
    </xf>
    <xf numFmtId="0" fontId="76" fillId="0" borderId="276" xfId="0" applyFont="1" applyBorder="1" applyAlignment="1">
      <alignment horizontal="left" vertical="center" wrapText="1"/>
    </xf>
    <xf numFmtId="0" fontId="73" fillId="0" borderId="277" xfId="0" applyFont="1" applyBorder="1" applyAlignment="1">
      <alignment horizontal="center" vertical="center" wrapText="1"/>
    </xf>
    <xf numFmtId="0" fontId="67" fillId="0" borderId="278" xfId="0" applyFont="1" applyBorder="1" applyAlignment="1">
      <alignment horizontal="center" vertical="center" wrapText="1"/>
    </xf>
    <xf numFmtId="0" fontId="76" fillId="0" borderId="184" xfId="0" applyFont="1" applyBorder="1" applyAlignment="1">
      <alignment vertical="center" wrapText="1"/>
    </xf>
    <xf numFmtId="0" fontId="76" fillId="0" borderId="0" xfId="0" applyFont="1" applyBorder="1" applyAlignment="1">
      <alignment vertical="center" wrapText="1"/>
    </xf>
    <xf numFmtId="0" fontId="76" fillId="0" borderId="58" xfId="0" applyFont="1" applyBorder="1" applyAlignment="1">
      <alignment vertical="center" wrapText="1"/>
    </xf>
    <xf numFmtId="0" fontId="76" fillId="0" borderId="279" xfId="0" applyFont="1" applyBorder="1" applyAlignment="1">
      <alignment vertical="center" wrapText="1"/>
    </xf>
    <xf numFmtId="0" fontId="76" fillId="0" borderId="280" xfId="0" applyFont="1" applyBorder="1" applyAlignment="1">
      <alignment vertical="center" wrapText="1"/>
    </xf>
    <xf numFmtId="0" fontId="76" fillId="0" borderId="281" xfId="0" applyFont="1" applyBorder="1" applyAlignment="1">
      <alignment vertical="center" wrapText="1"/>
    </xf>
    <xf numFmtId="0" fontId="76" fillId="0" borderId="235" xfId="0" applyFont="1" applyBorder="1" applyAlignment="1">
      <alignment horizontal="left" vertical="center" wrapText="1"/>
    </xf>
    <xf numFmtId="0" fontId="76" fillId="0" borderId="250" xfId="0" applyFont="1" applyBorder="1" applyAlignment="1">
      <alignment horizontal="left" vertical="center" wrapText="1"/>
    </xf>
    <xf numFmtId="0" fontId="76" fillId="0" borderId="251" xfId="0" applyFont="1" applyBorder="1" applyAlignment="1">
      <alignment horizontal="left" vertical="center" wrapText="1"/>
    </xf>
    <xf numFmtId="0" fontId="67" fillId="0" borderId="282" xfId="0" applyFont="1" applyBorder="1" applyAlignment="1">
      <alignment horizontal="center" vertical="center" wrapText="1"/>
    </xf>
    <xf numFmtId="0" fontId="73" fillId="0" borderId="283" xfId="0" applyFont="1" applyBorder="1" applyAlignment="1">
      <alignment horizontal="center" vertical="center" wrapText="1"/>
    </xf>
    <xf numFmtId="0" fontId="73" fillId="0" borderId="284" xfId="0" applyFont="1" applyBorder="1" applyAlignment="1">
      <alignment horizontal="center" vertical="center" wrapText="1"/>
    </xf>
    <xf numFmtId="0" fontId="76" fillId="0" borderId="90" xfId="0" applyFont="1" applyBorder="1" applyAlignment="1">
      <alignment horizontal="center" vertical="center" wrapText="1"/>
    </xf>
    <xf numFmtId="0" fontId="76" fillId="0" borderId="172" xfId="0" applyFont="1" applyBorder="1" applyAlignment="1">
      <alignment horizontal="center" vertical="center" wrapText="1"/>
    </xf>
    <xf numFmtId="0" fontId="76" fillId="0" borderId="249" xfId="0" applyFont="1" applyBorder="1" applyAlignment="1">
      <alignment horizontal="center" vertical="center" wrapText="1"/>
    </xf>
    <xf numFmtId="0" fontId="76" fillId="0" borderId="90" xfId="0" applyFont="1" applyBorder="1" applyAlignment="1">
      <alignment horizontal="left" vertical="center" wrapText="1"/>
    </xf>
    <xf numFmtId="0" fontId="76" fillId="0" borderId="172" xfId="0" applyFont="1" applyBorder="1" applyAlignment="1">
      <alignment horizontal="left" vertical="center" wrapText="1"/>
    </xf>
    <xf numFmtId="0" fontId="76" fillId="0" borderId="249" xfId="0" applyFont="1" applyBorder="1" applyAlignment="1">
      <alignment horizontal="left" vertical="center" wrapText="1"/>
    </xf>
    <xf numFmtId="0" fontId="67" fillId="0" borderId="149" xfId="0" applyFont="1" applyBorder="1" applyAlignment="1">
      <alignment horizontal="center" vertical="center" wrapText="1"/>
    </xf>
    <xf numFmtId="0" fontId="76" fillId="0" borderId="130" xfId="0" applyFont="1" applyBorder="1" applyAlignment="1">
      <alignment vertical="center" wrapText="1"/>
    </xf>
    <xf numFmtId="0" fontId="76" fillId="0" borderId="285" xfId="0" applyFont="1" applyBorder="1" applyAlignment="1">
      <alignment vertical="center" wrapText="1"/>
    </xf>
    <xf numFmtId="0" fontId="76" fillId="0" borderId="67" xfId="0" applyFont="1" applyBorder="1" applyAlignment="1">
      <alignment vertical="center" wrapText="1"/>
    </xf>
    <xf numFmtId="0" fontId="76" fillId="0" borderId="286" xfId="0" applyFont="1" applyBorder="1" applyAlignment="1">
      <alignment vertical="center" wrapText="1"/>
    </xf>
    <xf numFmtId="0" fontId="76" fillId="0" borderId="287" xfId="0" applyFont="1" applyBorder="1" applyAlignment="1">
      <alignment horizontal="left" vertical="center" wrapText="1"/>
    </xf>
    <xf numFmtId="0" fontId="76" fillId="0" borderId="288" xfId="0" applyFont="1" applyBorder="1" applyAlignment="1">
      <alignment horizontal="left" vertical="center" wrapText="1"/>
    </xf>
    <xf numFmtId="0" fontId="67" fillId="0" borderId="41" xfId="0" applyFont="1" applyBorder="1" applyAlignment="1">
      <alignment horizontal="left" vertical="center" wrapText="1"/>
    </xf>
    <xf numFmtId="0" fontId="67" fillId="0" borderId="146" xfId="0" applyFont="1" applyBorder="1" applyAlignment="1">
      <alignment horizontal="left" vertical="center" wrapText="1"/>
    </xf>
    <xf numFmtId="0" fontId="67" fillId="0" borderId="227" xfId="0" applyFont="1" applyBorder="1" applyAlignment="1">
      <alignment vertical="center" wrapText="1"/>
    </xf>
    <xf numFmtId="0" fontId="67" fillId="0" borderId="228" xfId="0" applyFont="1" applyBorder="1" applyAlignment="1">
      <alignment vertical="center" wrapText="1"/>
    </xf>
    <xf numFmtId="0" fontId="76" fillId="0" borderId="268" xfId="0" applyFont="1" applyBorder="1" applyAlignment="1">
      <alignment horizontal="left" vertical="center" wrapText="1"/>
    </xf>
    <xf numFmtId="0" fontId="76" fillId="0" borderId="70" xfId="0" applyFont="1" applyBorder="1" applyAlignment="1">
      <alignment horizontal="left" vertical="center" wrapText="1"/>
    </xf>
    <xf numFmtId="0" fontId="76" fillId="0" borderId="269" xfId="0" applyFont="1" applyBorder="1" applyAlignment="1">
      <alignment horizontal="left" vertical="center" wrapText="1"/>
    </xf>
    <xf numFmtId="0" fontId="76" fillId="0" borderId="289" xfId="0" applyFont="1" applyBorder="1" applyAlignment="1">
      <alignment horizontal="left" vertical="center" wrapText="1"/>
    </xf>
    <xf numFmtId="0" fontId="76" fillId="0" borderId="290" xfId="0" applyFont="1" applyBorder="1" applyAlignment="1">
      <alignment horizontal="left" vertical="center" wrapText="1"/>
    </xf>
    <xf numFmtId="0" fontId="67" fillId="0" borderId="232" xfId="0" applyFont="1" applyBorder="1" applyAlignment="1">
      <alignment vertical="center" wrapText="1"/>
    </xf>
    <xf numFmtId="0" fontId="67" fillId="0" borderId="123" xfId="0" applyFont="1" applyBorder="1" applyAlignment="1">
      <alignment vertical="center" wrapText="1"/>
    </xf>
    <xf numFmtId="0" fontId="76" fillId="0" borderId="291" xfId="0" applyFont="1" applyBorder="1" applyAlignment="1">
      <alignment horizontal="left" vertical="center" wrapText="1"/>
    </xf>
    <xf numFmtId="0" fontId="76" fillId="0" borderId="292" xfId="0" applyFont="1" applyBorder="1" applyAlignment="1">
      <alignment horizontal="left" vertical="center" wrapText="1"/>
    </xf>
    <xf numFmtId="0" fontId="76" fillId="0" borderId="270" xfId="0" applyFont="1" applyBorder="1" applyAlignment="1">
      <alignment horizontal="left" vertical="center" wrapText="1"/>
    </xf>
    <xf numFmtId="0" fontId="76" fillId="0" borderId="271" xfId="0" applyFont="1" applyBorder="1" applyAlignment="1">
      <alignment horizontal="left" vertical="center" wrapText="1"/>
    </xf>
    <xf numFmtId="0" fontId="76" fillId="0" borderId="293" xfId="0" applyFont="1" applyBorder="1" applyAlignment="1">
      <alignment horizontal="left" vertical="center" wrapText="1"/>
    </xf>
    <xf numFmtId="0" fontId="76" fillId="0" borderId="294" xfId="0" applyFont="1" applyBorder="1" applyAlignment="1">
      <alignment horizontal="left" vertical="center" wrapText="1"/>
    </xf>
    <xf numFmtId="0" fontId="93" fillId="0" borderId="63" xfId="0" applyFont="1" applyBorder="1" applyAlignment="1">
      <alignment horizontal="left" vertical="center"/>
    </xf>
    <xf numFmtId="0" fontId="94" fillId="0" borderId="64" xfId="0" applyFont="1" applyBorder="1" applyAlignment="1">
      <alignment horizontal="left" vertical="center"/>
    </xf>
    <xf numFmtId="0" fontId="67" fillId="0" borderId="295" xfId="0" applyFont="1" applyBorder="1" applyAlignment="1">
      <alignment horizontal="center" vertical="center" wrapText="1"/>
    </xf>
    <xf numFmtId="0" fontId="67" fillId="0" borderId="154" xfId="0" applyFont="1" applyBorder="1" applyAlignment="1">
      <alignment horizontal="center" vertical="center" wrapText="1"/>
    </xf>
    <xf numFmtId="0" fontId="76" fillId="0" borderId="296" xfId="0" applyFont="1" applyBorder="1" applyAlignment="1">
      <alignment horizontal="center" vertical="center" wrapText="1"/>
    </xf>
    <xf numFmtId="0" fontId="76" fillId="0" borderId="297" xfId="0" applyFont="1" applyBorder="1" applyAlignment="1">
      <alignment horizontal="left" vertical="center" wrapText="1"/>
    </xf>
    <xf numFmtId="0" fontId="76" fillId="0" borderId="298" xfId="0" applyFont="1" applyBorder="1" applyAlignment="1">
      <alignment horizontal="left" vertical="center" wrapText="1"/>
    </xf>
    <xf numFmtId="0" fontId="76" fillId="0" borderId="299" xfId="0" applyFont="1" applyBorder="1" applyAlignment="1">
      <alignment horizontal="center" vertical="center" wrapText="1"/>
    </xf>
    <xf numFmtId="0" fontId="76" fillId="0" borderId="300" xfId="0" applyFont="1" applyBorder="1" applyAlignment="1">
      <alignment horizontal="center" vertical="center" wrapText="1"/>
    </xf>
    <xf numFmtId="17" fontId="67" fillId="0" borderId="158" xfId="0" applyNumberFormat="1" applyFont="1" applyBorder="1" applyAlignment="1">
      <alignment horizontal="center" vertical="center" wrapText="1"/>
    </xf>
    <xf numFmtId="17" fontId="67" fillId="0" borderId="301" xfId="0" applyNumberFormat="1" applyFont="1" applyBorder="1" applyAlignment="1">
      <alignment horizontal="center" vertical="center" wrapText="1"/>
    </xf>
    <xf numFmtId="0" fontId="76" fillId="0" borderId="302" xfId="0" applyFont="1" applyBorder="1" applyAlignment="1">
      <alignment horizontal="center" vertical="center" wrapText="1"/>
    </xf>
    <xf numFmtId="0" fontId="76" fillId="0" borderId="303" xfId="0" applyFont="1" applyBorder="1" applyAlignment="1">
      <alignment horizontal="left" vertical="center" wrapText="1"/>
    </xf>
    <xf numFmtId="0" fontId="76" fillId="0" borderId="304" xfId="0" applyFont="1" applyBorder="1" applyAlignment="1">
      <alignment horizontal="left" vertical="center" wrapText="1"/>
    </xf>
    <xf numFmtId="0" fontId="76" fillId="0" borderId="305" xfId="0" applyFont="1" applyBorder="1" applyAlignment="1">
      <alignment horizontal="left" vertical="center" wrapText="1"/>
    </xf>
    <xf numFmtId="0" fontId="76" fillId="0" borderId="306" xfId="0" applyFont="1" applyBorder="1" applyAlignment="1">
      <alignment horizontal="center" vertical="center" wrapText="1"/>
    </xf>
    <xf numFmtId="0" fontId="76" fillId="0" borderId="304" xfId="0" applyFont="1" applyBorder="1" applyAlignment="1">
      <alignment horizontal="center" vertical="center" wrapText="1"/>
    </xf>
    <xf numFmtId="17" fontId="67" fillId="0" borderId="307" xfId="0" applyNumberFormat="1" applyFont="1" applyBorder="1" applyAlignment="1">
      <alignment horizontal="center" vertical="center" wrapText="1"/>
    </xf>
    <xf numFmtId="17" fontId="67" fillId="0" borderId="308"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28575</xdr:rowOff>
    </xdr:from>
    <xdr:to>
      <xdr:col>1</xdr:col>
      <xdr:colOff>1095375</xdr:colOff>
      <xdr:row>5</xdr:row>
      <xdr:rowOff>66675</xdr:rowOff>
    </xdr:to>
    <xdr:pic>
      <xdr:nvPicPr>
        <xdr:cNvPr id="1" name="Picture 3" descr="UPT02"/>
        <xdr:cNvPicPr preferRelativeResize="1">
          <a:picLocks noChangeAspect="1"/>
        </xdr:cNvPicPr>
      </xdr:nvPicPr>
      <xdr:blipFill>
        <a:blip r:embed="rId1"/>
        <a:stretch>
          <a:fillRect/>
        </a:stretch>
      </xdr:blipFill>
      <xdr:spPr>
        <a:xfrm>
          <a:off x="1019175" y="409575"/>
          <a:ext cx="8382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30</xdr:col>
      <xdr:colOff>342900</xdr:colOff>
      <xdr:row>51</xdr:row>
      <xdr:rowOff>161925</xdr:rowOff>
    </xdr:to>
    <xdr:pic>
      <xdr:nvPicPr>
        <xdr:cNvPr id="1" name="4 Imagen"/>
        <xdr:cNvPicPr preferRelativeResize="1">
          <a:picLocks noChangeAspect="1"/>
        </xdr:cNvPicPr>
      </xdr:nvPicPr>
      <xdr:blipFill>
        <a:blip r:embed="rId1"/>
        <a:stretch>
          <a:fillRect/>
        </a:stretch>
      </xdr:blipFill>
      <xdr:spPr>
        <a:xfrm>
          <a:off x="200025" y="14106525"/>
          <a:ext cx="20916900" cy="352425"/>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209675" y="514350"/>
          <a:ext cx="1123950" cy="676275"/>
        </a:xfrm>
        <a:prstGeom prst="rect">
          <a:avLst/>
        </a:prstGeom>
        <a:noFill/>
        <a:ln w="9525" cmpd="sng">
          <a:noFill/>
        </a:ln>
      </xdr:spPr>
    </xdr:pic>
    <xdr:clientData/>
  </xdr:twoCellAnchor>
  <xdr:twoCellAnchor editAs="oneCell">
    <xdr:from>
      <xdr:col>1</xdr:col>
      <xdr:colOff>0</xdr:colOff>
      <xdr:row>34</xdr:row>
      <xdr:rowOff>0</xdr:rowOff>
    </xdr:from>
    <xdr:to>
      <xdr:col>30</xdr:col>
      <xdr:colOff>381000</xdr:colOff>
      <xdr:row>35</xdr:row>
      <xdr:rowOff>9525</xdr:rowOff>
    </xdr:to>
    <xdr:pic>
      <xdr:nvPicPr>
        <xdr:cNvPr id="3" name="4 Imagen"/>
        <xdr:cNvPicPr preferRelativeResize="1">
          <a:picLocks noChangeAspect="1"/>
        </xdr:cNvPicPr>
      </xdr:nvPicPr>
      <xdr:blipFill>
        <a:blip r:embed="rId1"/>
        <a:stretch>
          <a:fillRect/>
        </a:stretch>
      </xdr:blipFill>
      <xdr:spPr>
        <a:xfrm>
          <a:off x="200025" y="11058525"/>
          <a:ext cx="20955000" cy="200025"/>
        </a:xfrm>
        <a:prstGeom prst="rect">
          <a:avLst/>
        </a:prstGeom>
        <a:noFill/>
        <a:ln w="9525" cmpd="sng">
          <a:noFill/>
        </a:ln>
      </xdr:spPr>
    </xdr:pic>
    <xdr:clientData/>
  </xdr:twoCellAnchor>
  <xdr:twoCellAnchor>
    <xdr:from>
      <xdr:col>2</xdr:col>
      <xdr:colOff>0</xdr:colOff>
      <xdr:row>1</xdr:row>
      <xdr:rowOff>66675</xdr:rowOff>
    </xdr:from>
    <xdr:to>
      <xdr:col>4</xdr:col>
      <xdr:colOff>476250</xdr:colOff>
      <xdr:row>4</xdr:row>
      <xdr:rowOff>133350</xdr:rowOff>
    </xdr:to>
    <xdr:pic>
      <xdr:nvPicPr>
        <xdr:cNvPr id="4" name="Picture 3" descr="UPT02"/>
        <xdr:cNvPicPr preferRelativeResize="1">
          <a:picLocks noChangeAspect="1"/>
        </xdr:cNvPicPr>
      </xdr:nvPicPr>
      <xdr:blipFill>
        <a:blip r:embed="rId2"/>
        <a:stretch>
          <a:fillRect/>
        </a:stretch>
      </xdr:blipFill>
      <xdr:spPr>
        <a:xfrm>
          <a:off x="657225" y="257175"/>
          <a:ext cx="19526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30</xdr:col>
      <xdr:colOff>657225</xdr:colOff>
      <xdr:row>37</xdr:row>
      <xdr:rowOff>161925</xdr:rowOff>
    </xdr:to>
    <xdr:pic>
      <xdr:nvPicPr>
        <xdr:cNvPr id="1" name="4 Imagen"/>
        <xdr:cNvPicPr preferRelativeResize="1">
          <a:picLocks noChangeAspect="1"/>
        </xdr:cNvPicPr>
      </xdr:nvPicPr>
      <xdr:blipFill>
        <a:blip r:embed="rId1"/>
        <a:stretch>
          <a:fillRect/>
        </a:stretch>
      </xdr:blipFill>
      <xdr:spPr>
        <a:xfrm>
          <a:off x="200025" y="10096500"/>
          <a:ext cx="20916900" cy="352425"/>
        </a:xfrm>
        <a:prstGeom prst="rect">
          <a:avLst/>
        </a:prstGeom>
        <a:noFill/>
        <a:ln w="9525" cmpd="sng">
          <a:noFill/>
        </a:ln>
      </xdr:spPr>
    </xdr:pic>
    <xdr:clientData/>
  </xdr:twoCellAnchor>
  <xdr:twoCellAnchor>
    <xdr:from>
      <xdr:col>1</xdr:col>
      <xdr:colOff>152400</xdr:colOff>
      <xdr:row>2</xdr:row>
      <xdr:rowOff>66675</xdr:rowOff>
    </xdr:from>
    <xdr:to>
      <xdr:col>3</xdr:col>
      <xdr:colOff>352425</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352425" y="447675"/>
          <a:ext cx="1390650" cy="752475"/>
        </a:xfrm>
        <a:prstGeom prst="rect">
          <a:avLst/>
        </a:prstGeom>
        <a:noFill/>
        <a:ln w="9525" cmpd="sng">
          <a:noFill/>
        </a:ln>
      </xdr:spPr>
    </xdr:pic>
    <xdr:clientData/>
  </xdr:twoCellAnchor>
  <xdr:twoCellAnchor editAs="oneCell">
    <xdr:from>
      <xdr:col>1</xdr:col>
      <xdr:colOff>0</xdr:colOff>
      <xdr:row>36</xdr:row>
      <xdr:rowOff>0</xdr:rowOff>
    </xdr:from>
    <xdr:to>
      <xdr:col>30</xdr:col>
      <xdr:colOff>657225</xdr:colOff>
      <xdr:row>37</xdr:row>
      <xdr:rowOff>161925</xdr:rowOff>
    </xdr:to>
    <xdr:pic>
      <xdr:nvPicPr>
        <xdr:cNvPr id="3" name="4 Imagen"/>
        <xdr:cNvPicPr preferRelativeResize="1">
          <a:picLocks noChangeAspect="1"/>
        </xdr:cNvPicPr>
      </xdr:nvPicPr>
      <xdr:blipFill>
        <a:blip r:embed="rId1"/>
        <a:stretch>
          <a:fillRect/>
        </a:stretch>
      </xdr:blipFill>
      <xdr:spPr>
        <a:xfrm>
          <a:off x="200025" y="10096500"/>
          <a:ext cx="209169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43</xdr:row>
      <xdr:rowOff>0</xdr:rowOff>
    </xdr:from>
    <xdr:to>
      <xdr:col>41</xdr:col>
      <xdr:colOff>304800</xdr:colOff>
      <xdr:row>44</xdr:row>
      <xdr:rowOff>161925</xdr:rowOff>
    </xdr:to>
    <xdr:pic>
      <xdr:nvPicPr>
        <xdr:cNvPr id="1" name="4 Imagen"/>
        <xdr:cNvPicPr preferRelativeResize="1">
          <a:picLocks noChangeAspect="1"/>
        </xdr:cNvPicPr>
      </xdr:nvPicPr>
      <xdr:blipFill>
        <a:blip r:embed="rId1"/>
        <a:stretch>
          <a:fillRect/>
        </a:stretch>
      </xdr:blipFill>
      <xdr:spPr>
        <a:xfrm>
          <a:off x="161925" y="13687425"/>
          <a:ext cx="20916900" cy="600075"/>
        </a:xfrm>
        <a:prstGeom prst="rect">
          <a:avLst/>
        </a:prstGeom>
        <a:noFill/>
        <a:ln w="9525" cmpd="sng">
          <a:noFill/>
        </a:ln>
      </xdr:spPr>
    </xdr:pic>
    <xdr:clientData/>
  </xdr:twoCellAnchor>
  <xdr:twoCellAnchor>
    <xdr:from>
      <xdr:col>2</xdr:col>
      <xdr:colOff>0</xdr:colOff>
      <xdr:row>1</xdr:row>
      <xdr:rowOff>66675</xdr:rowOff>
    </xdr:from>
    <xdr:to>
      <xdr:col>4</xdr:col>
      <xdr:colOff>476250</xdr:colOff>
      <xdr:row>4</xdr:row>
      <xdr:rowOff>133350</xdr:rowOff>
    </xdr:to>
    <xdr:pic>
      <xdr:nvPicPr>
        <xdr:cNvPr id="2" name="Picture 3" descr="UPT02"/>
        <xdr:cNvPicPr preferRelativeResize="1">
          <a:picLocks noChangeAspect="1"/>
        </xdr:cNvPicPr>
      </xdr:nvPicPr>
      <xdr:blipFill>
        <a:blip r:embed="rId2"/>
        <a:stretch>
          <a:fillRect/>
        </a:stretch>
      </xdr:blipFill>
      <xdr:spPr>
        <a:xfrm>
          <a:off x="419100" y="190500"/>
          <a:ext cx="1743075" cy="752475"/>
        </a:xfrm>
        <a:prstGeom prst="rect">
          <a:avLst/>
        </a:prstGeom>
        <a:noFill/>
        <a:ln w="9525" cmpd="sng">
          <a:noFill/>
        </a:ln>
      </xdr:spPr>
    </xdr:pic>
    <xdr:clientData/>
  </xdr:twoCellAnchor>
  <xdr:twoCellAnchor editAs="oneCell">
    <xdr:from>
      <xdr:col>1</xdr:col>
      <xdr:colOff>0</xdr:colOff>
      <xdr:row>46</xdr:row>
      <xdr:rowOff>0</xdr:rowOff>
    </xdr:from>
    <xdr:to>
      <xdr:col>41</xdr:col>
      <xdr:colOff>361950</xdr:colOff>
      <xdr:row>47</xdr:row>
      <xdr:rowOff>161925</xdr:rowOff>
    </xdr:to>
    <xdr:pic>
      <xdr:nvPicPr>
        <xdr:cNvPr id="3" name="4 Imagen"/>
        <xdr:cNvPicPr preferRelativeResize="1">
          <a:picLocks noChangeAspect="1"/>
        </xdr:cNvPicPr>
      </xdr:nvPicPr>
      <xdr:blipFill>
        <a:blip r:embed="rId1"/>
        <a:stretch>
          <a:fillRect/>
        </a:stretch>
      </xdr:blipFill>
      <xdr:spPr>
        <a:xfrm>
          <a:off x="161925" y="14506575"/>
          <a:ext cx="20974050" cy="352425"/>
        </a:xfrm>
        <a:prstGeom prst="rect">
          <a:avLst/>
        </a:prstGeom>
        <a:noFill/>
        <a:ln w="9525" cmpd="sng">
          <a:noFill/>
        </a:ln>
      </xdr:spPr>
    </xdr:pic>
    <xdr:clientData/>
  </xdr:twoCellAnchor>
  <xdr:twoCellAnchor>
    <xdr:from>
      <xdr:col>2</xdr:col>
      <xdr:colOff>0</xdr:colOff>
      <xdr:row>1</xdr:row>
      <xdr:rowOff>66675</xdr:rowOff>
    </xdr:from>
    <xdr:to>
      <xdr:col>4</xdr:col>
      <xdr:colOff>476250</xdr:colOff>
      <xdr:row>4</xdr:row>
      <xdr:rowOff>133350</xdr:rowOff>
    </xdr:to>
    <xdr:pic>
      <xdr:nvPicPr>
        <xdr:cNvPr id="4" name="Picture 3" descr="UPT02"/>
        <xdr:cNvPicPr preferRelativeResize="1">
          <a:picLocks noChangeAspect="1"/>
        </xdr:cNvPicPr>
      </xdr:nvPicPr>
      <xdr:blipFill>
        <a:blip r:embed="rId2"/>
        <a:stretch>
          <a:fillRect/>
        </a:stretch>
      </xdr:blipFill>
      <xdr:spPr>
        <a:xfrm>
          <a:off x="419100" y="190500"/>
          <a:ext cx="1743075" cy="752475"/>
        </a:xfrm>
        <a:prstGeom prst="rect">
          <a:avLst/>
        </a:prstGeom>
        <a:noFill/>
        <a:ln w="9525" cmpd="sng">
          <a:noFill/>
        </a:ln>
      </xdr:spPr>
    </xdr:pic>
    <xdr:clientData/>
  </xdr:twoCellAnchor>
  <xdr:twoCellAnchor editAs="oneCell">
    <xdr:from>
      <xdr:col>1</xdr:col>
      <xdr:colOff>0</xdr:colOff>
      <xdr:row>46</xdr:row>
      <xdr:rowOff>0</xdr:rowOff>
    </xdr:from>
    <xdr:to>
      <xdr:col>41</xdr:col>
      <xdr:colOff>361950</xdr:colOff>
      <xdr:row>47</xdr:row>
      <xdr:rowOff>161925</xdr:rowOff>
    </xdr:to>
    <xdr:pic>
      <xdr:nvPicPr>
        <xdr:cNvPr id="5" name="4 Imagen"/>
        <xdr:cNvPicPr preferRelativeResize="1">
          <a:picLocks noChangeAspect="1"/>
        </xdr:cNvPicPr>
      </xdr:nvPicPr>
      <xdr:blipFill>
        <a:blip r:embed="rId1"/>
        <a:stretch>
          <a:fillRect/>
        </a:stretch>
      </xdr:blipFill>
      <xdr:spPr>
        <a:xfrm>
          <a:off x="161925" y="14506575"/>
          <a:ext cx="20974050" cy="352425"/>
        </a:xfrm>
        <a:prstGeom prst="rect">
          <a:avLst/>
        </a:prstGeom>
        <a:noFill/>
        <a:ln w="9525" cmpd="sng">
          <a:noFill/>
        </a:ln>
      </xdr:spPr>
    </xdr:pic>
    <xdr:clientData/>
  </xdr:twoCellAnchor>
  <xdr:twoCellAnchor>
    <xdr:from>
      <xdr:col>2</xdr:col>
      <xdr:colOff>0</xdr:colOff>
      <xdr:row>1</xdr:row>
      <xdr:rowOff>66675</xdr:rowOff>
    </xdr:from>
    <xdr:to>
      <xdr:col>4</xdr:col>
      <xdr:colOff>476250</xdr:colOff>
      <xdr:row>4</xdr:row>
      <xdr:rowOff>133350</xdr:rowOff>
    </xdr:to>
    <xdr:pic>
      <xdr:nvPicPr>
        <xdr:cNvPr id="6" name="Picture 3" descr="UPT02"/>
        <xdr:cNvPicPr preferRelativeResize="1">
          <a:picLocks noChangeAspect="1"/>
        </xdr:cNvPicPr>
      </xdr:nvPicPr>
      <xdr:blipFill>
        <a:blip r:embed="rId2"/>
        <a:stretch>
          <a:fillRect/>
        </a:stretch>
      </xdr:blipFill>
      <xdr:spPr>
        <a:xfrm>
          <a:off x="419100" y="190500"/>
          <a:ext cx="17430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32</xdr:row>
      <xdr:rowOff>0</xdr:rowOff>
    </xdr:from>
    <xdr:to>
      <xdr:col>31</xdr:col>
      <xdr:colOff>466725</xdr:colOff>
      <xdr:row>33</xdr:row>
      <xdr:rowOff>161925</xdr:rowOff>
    </xdr:to>
    <xdr:pic>
      <xdr:nvPicPr>
        <xdr:cNvPr id="1" name="4 Imagen"/>
        <xdr:cNvPicPr preferRelativeResize="1">
          <a:picLocks noChangeAspect="1"/>
        </xdr:cNvPicPr>
      </xdr:nvPicPr>
      <xdr:blipFill>
        <a:blip r:embed="rId1"/>
        <a:stretch>
          <a:fillRect/>
        </a:stretch>
      </xdr:blipFill>
      <xdr:spPr>
        <a:xfrm>
          <a:off x="152400" y="9886950"/>
          <a:ext cx="20945475" cy="35242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457200" y="447675"/>
          <a:ext cx="16097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30</xdr:col>
      <xdr:colOff>561975</xdr:colOff>
      <xdr:row>37</xdr:row>
      <xdr:rowOff>161925</xdr:rowOff>
    </xdr:to>
    <xdr:pic>
      <xdr:nvPicPr>
        <xdr:cNvPr id="1" name="4 Imagen"/>
        <xdr:cNvPicPr preferRelativeResize="1">
          <a:picLocks noChangeAspect="1"/>
        </xdr:cNvPicPr>
      </xdr:nvPicPr>
      <xdr:blipFill>
        <a:blip r:embed="rId1"/>
        <a:stretch>
          <a:fillRect/>
        </a:stretch>
      </xdr:blipFill>
      <xdr:spPr>
        <a:xfrm>
          <a:off x="228600" y="11430000"/>
          <a:ext cx="20916900" cy="352425"/>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133350</xdr:rowOff>
    </xdr:to>
    <xdr:pic>
      <xdr:nvPicPr>
        <xdr:cNvPr id="2" name="Picture 3" descr="UPT02"/>
        <xdr:cNvPicPr preferRelativeResize="1">
          <a:picLocks noChangeAspect="1"/>
        </xdr:cNvPicPr>
      </xdr:nvPicPr>
      <xdr:blipFill>
        <a:blip r:embed="rId2"/>
        <a:stretch>
          <a:fillRect/>
        </a:stretch>
      </xdr:blipFill>
      <xdr:spPr>
        <a:xfrm>
          <a:off x="485775" y="447675"/>
          <a:ext cx="16859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X40"/>
  <sheetViews>
    <sheetView tabSelected="1" zoomScale="90" zoomScaleNormal="90" zoomScalePageLayoutView="0" workbookViewId="0" topLeftCell="B1">
      <selection activeCell="B30" sqref="B30:C32"/>
    </sheetView>
  </sheetViews>
  <sheetFormatPr defaultColWidth="11.421875" defaultRowHeight="15"/>
  <cols>
    <col min="2" max="2" width="24.8515625" style="0" customWidth="1"/>
    <col min="3" max="3" width="32.57421875" style="0" customWidth="1"/>
    <col min="4" max="4" width="37.00390625" style="0" customWidth="1"/>
    <col min="5" max="5" width="41.421875" style="0" customWidth="1"/>
  </cols>
  <sheetData>
    <row r="1" s="75" customFormat="1" ht="15"/>
    <row r="2" spans="2:5" s="75" customFormat="1" ht="15">
      <c r="B2" s="320"/>
      <c r="C2" s="323" t="s">
        <v>35</v>
      </c>
      <c r="D2" s="323"/>
      <c r="E2" s="132" t="s">
        <v>68</v>
      </c>
    </row>
    <row r="3" spans="2:5" s="75" customFormat="1" ht="21.75" customHeight="1">
      <c r="B3" s="321"/>
      <c r="C3" s="324"/>
      <c r="D3" s="324"/>
      <c r="E3" s="133" t="s">
        <v>71</v>
      </c>
    </row>
    <row r="4" spans="1:24" ht="19.5" customHeight="1">
      <c r="A4" s="75"/>
      <c r="B4" s="321"/>
      <c r="C4" s="324"/>
      <c r="D4" s="324"/>
      <c r="E4" s="133" t="s">
        <v>70</v>
      </c>
      <c r="F4" s="75"/>
      <c r="G4" s="75"/>
      <c r="H4" s="75"/>
      <c r="I4" s="75"/>
      <c r="J4" s="75"/>
      <c r="K4" s="75"/>
      <c r="L4" s="75"/>
      <c r="M4" s="75"/>
      <c r="N4" s="75"/>
      <c r="O4" s="75"/>
      <c r="P4" s="75"/>
      <c r="Q4" s="75"/>
      <c r="R4" s="75"/>
      <c r="S4" s="75"/>
      <c r="T4" s="75"/>
      <c r="U4" s="75"/>
      <c r="V4" s="75"/>
      <c r="W4" s="75"/>
      <c r="X4" s="75"/>
    </row>
    <row r="5" spans="1:24" ht="9" customHeight="1">
      <c r="A5" s="75"/>
      <c r="B5" s="321"/>
      <c r="C5" s="314" t="s">
        <v>42</v>
      </c>
      <c r="D5" s="314"/>
      <c r="E5" s="316" t="s">
        <v>36</v>
      </c>
      <c r="F5" s="75"/>
      <c r="G5" s="75"/>
      <c r="H5" s="75"/>
      <c r="I5" s="75"/>
      <c r="J5" s="75"/>
      <c r="K5" s="75"/>
      <c r="L5" s="75"/>
      <c r="M5" s="75"/>
      <c r="N5" s="75"/>
      <c r="O5" s="75"/>
      <c r="P5" s="75"/>
      <c r="Q5" s="75"/>
      <c r="R5" s="75"/>
      <c r="S5" s="75"/>
      <c r="T5" s="75"/>
      <c r="U5" s="75"/>
      <c r="V5" s="75"/>
      <c r="W5" s="75"/>
      <c r="X5" s="75"/>
    </row>
    <row r="6" spans="1:24" ht="12.75" customHeight="1">
      <c r="A6" s="75"/>
      <c r="B6" s="322"/>
      <c r="C6" s="315"/>
      <c r="D6" s="315"/>
      <c r="E6" s="317"/>
      <c r="F6" s="75"/>
      <c r="G6" s="75"/>
      <c r="H6" s="75"/>
      <c r="I6" s="75"/>
      <c r="J6" s="75"/>
      <c r="K6" s="75"/>
      <c r="L6" s="75"/>
      <c r="M6" s="75"/>
      <c r="N6" s="75"/>
      <c r="O6" s="75"/>
      <c r="P6" s="75"/>
      <c r="Q6" s="75"/>
      <c r="R6" s="75"/>
      <c r="S6" s="75"/>
      <c r="T6" s="75"/>
      <c r="U6" s="75"/>
      <c r="V6" s="75"/>
      <c r="W6" s="75"/>
      <c r="X6" s="75"/>
    </row>
    <row r="7" spans="2:5" s="75" customFormat="1" ht="11.25" customHeight="1">
      <c r="B7" s="100"/>
      <c r="C7" s="108"/>
      <c r="D7" s="108"/>
      <c r="E7" s="101"/>
    </row>
    <row r="8" spans="1:24" ht="25.5" customHeight="1">
      <c r="A8" s="75"/>
      <c r="B8" s="318" t="s">
        <v>59</v>
      </c>
      <c r="C8" s="318"/>
      <c r="D8" s="318"/>
      <c r="E8" s="318"/>
      <c r="F8" s="75"/>
      <c r="G8" s="75"/>
      <c r="H8" s="75"/>
      <c r="I8" s="75"/>
      <c r="J8" s="75"/>
      <c r="K8" s="75"/>
      <c r="L8" s="75"/>
      <c r="M8" s="75"/>
      <c r="N8" s="75"/>
      <c r="O8" s="75"/>
      <c r="P8" s="75"/>
      <c r="Q8" s="75"/>
      <c r="R8" s="75"/>
      <c r="S8" s="75"/>
      <c r="T8" s="75"/>
      <c r="U8" s="75"/>
      <c r="V8" s="75"/>
      <c r="W8" s="75"/>
      <c r="X8" s="75"/>
    </row>
    <row r="9" ht="9.75" customHeight="1"/>
    <row r="10" spans="2:5" ht="33.75" customHeight="1">
      <c r="B10" s="102" t="s">
        <v>29</v>
      </c>
      <c r="C10" s="149" t="s">
        <v>235</v>
      </c>
      <c r="D10" s="103" t="s">
        <v>43</v>
      </c>
      <c r="E10" s="150" t="s">
        <v>236</v>
      </c>
    </row>
    <row r="11" ht="15.75" thickBot="1"/>
    <row r="12" spans="2:5" ht="30" customHeight="1" thickTop="1">
      <c r="B12" s="335" t="s">
        <v>44</v>
      </c>
      <c r="C12" s="336"/>
      <c r="D12" s="335" t="s">
        <v>45</v>
      </c>
      <c r="E12" s="336"/>
    </row>
    <row r="13" spans="2:5" ht="24.75" customHeight="1">
      <c r="B13" s="104" t="s">
        <v>46</v>
      </c>
      <c r="C13" s="105" t="s">
        <v>47</v>
      </c>
      <c r="D13" s="105" t="s">
        <v>46</v>
      </c>
      <c r="E13" s="105" t="s">
        <v>47</v>
      </c>
    </row>
    <row r="14" spans="2:5" ht="166.5" customHeight="1">
      <c r="B14" s="146" t="s">
        <v>86</v>
      </c>
      <c r="C14" s="145" t="s">
        <v>87</v>
      </c>
      <c r="D14" s="145" t="s">
        <v>88</v>
      </c>
      <c r="E14" s="144" t="s">
        <v>89</v>
      </c>
    </row>
    <row r="15" spans="2:5" ht="20.25" customHeight="1">
      <c r="B15" s="337" t="s">
        <v>48</v>
      </c>
      <c r="C15" s="338"/>
      <c r="D15" s="106" t="s">
        <v>49</v>
      </c>
      <c r="E15" s="106" t="s">
        <v>50</v>
      </c>
    </row>
    <row r="16" spans="2:5" ht="274.5" customHeight="1">
      <c r="B16" s="339" t="s">
        <v>72</v>
      </c>
      <c r="C16" s="340"/>
      <c r="D16" s="144" t="s">
        <v>73</v>
      </c>
      <c r="E16" s="145" t="s">
        <v>74</v>
      </c>
    </row>
    <row r="17" spans="2:5" s="75" customFormat="1" ht="17.25" customHeight="1">
      <c r="B17" s="301" t="s">
        <v>51</v>
      </c>
      <c r="C17" s="302"/>
      <c r="D17" s="305" t="s">
        <v>64</v>
      </c>
      <c r="E17" s="306"/>
    </row>
    <row r="18" spans="1:24" s="75" customFormat="1" ht="29.25" customHeight="1">
      <c r="A18"/>
      <c r="B18" s="303"/>
      <c r="C18" s="304"/>
      <c r="D18" s="106" t="s">
        <v>52</v>
      </c>
      <c r="E18" s="106" t="s">
        <v>53</v>
      </c>
      <c r="F18"/>
      <c r="G18"/>
      <c r="H18"/>
      <c r="I18"/>
      <c r="J18"/>
      <c r="K18"/>
      <c r="L18"/>
      <c r="M18"/>
      <c r="N18"/>
      <c r="O18"/>
      <c r="P18"/>
      <c r="Q18"/>
      <c r="R18"/>
      <c r="S18"/>
      <c r="T18"/>
      <c r="U18"/>
      <c r="V18"/>
      <c r="W18"/>
      <c r="X18"/>
    </row>
    <row r="19" spans="2:5" ht="217.5" customHeight="1">
      <c r="B19" s="307" t="s">
        <v>75</v>
      </c>
      <c r="C19" s="308"/>
      <c r="D19" s="146" t="s">
        <v>76</v>
      </c>
      <c r="E19" s="145" t="s">
        <v>77</v>
      </c>
    </row>
    <row r="20" spans="1:24" s="75" customFormat="1" ht="40.5" customHeight="1">
      <c r="A20"/>
      <c r="B20" s="311" t="s">
        <v>54</v>
      </c>
      <c r="C20" s="319"/>
      <c r="D20" s="106" t="s">
        <v>65</v>
      </c>
      <c r="E20" s="106" t="s">
        <v>55</v>
      </c>
      <c r="F20"/>
      <c r="G20"/>
      <c r="H20"/>
      <c r="I20"/>
      <c r="J20"/>
      <c r="K20"/>
      <c r="L20"/>
      <c r="M20"/>
      <c r="N20"/>
      <c r="O20"/>
      <c r="P20"/>
      <c r="Q20"/>
      <c r="R20"/>
      <c r="S20"/>
      <c r="T20"/>
      <c r="U20"/>
      <c r="V20"/>
      <c r="W20"/>
      <c r="X20"/>
    </row>
    <row r="21" spans="1:24" s="75" customFormat="1" ht="117.75" customHeight="1">
      <c r="A21"/>
      <c r="B21" s="307" t="s">
        <v>78</v>
      </c>
      <c r="C21" s="308"/>
      <c r="D21" s="146" t="s">
        <v>79</v>
      </c>
      <c r="E21" s="144" t="s">
        <v>80</v>
      </c>
      <c r="F21"/>
      <c r="G21"/>
      <c r="H21"/>
      <c r="I21"/>
      <c r="J21"/>
      <c r="K21"/>
      <c r="L21"/>
      <c r="M21"/>
      <c r="N21"/>
      <c r="O21"/>
      <c r="P21"/>
      <c r="Q21"/>
      <c r="R21"/>
      <c r="S21"/>
      <c r="T21"/>
      <c r="U21"/>
      <c r="V21"/>
      <c r="W21"/>
      <c r="X21"/>
    </row>
    <row r="22" spans="2:5" s="75" customFormat="1" ht="22.5" customHeight="1">
      <c r="B22" s="311" t="s">
        <v>58</v>
      </c>
      <c r="C22" s="312"/>
      <c r="D22" s="312"/>
      <c r="E22" s="131" t="s">
        <v>66</v>
      </c>
    </row>
    <row r="23" spans="2:5" ht="25.5" customHeight="1">
      <c r="B23" s="309" t="s">
        <v>81</v>
      </c>
      <c r="C23" s="310"/>
      <c r="D23" s="310"/>
      <c r="E23" s="148">
        <v>24000</v>
      </c>
    </row>
    <row r="24" spans="1:24" ht="25.5" customHeight="1">
      <c r="A24" s="75"/>
      <c r="B24" s="309" t="s">
        <v>84</v>
      </c>
      <c r="C24" s="310"/>
      <c r="D24" s="310"/>
      <c r="E24" s="129">
        <v>79500</v>
      </c>
      <c r="F24" s="75"/>
      <c r="G24" s="75"/>
      <c r="H24" s="75"/>
      <c r="I24" s="75"/>
      <c r="J24" s="75"/>
      <c r="K24" s="75"/>
      <c r="L24" s="75"/>
      <c r="M24" s="75"/>
      <c r="N24" s="75"/>
      <c r="O24" s="75"/>
      <c r="P24" s="75"/>
      <c r="Q24" s="75"/>
      <c r="R24" s="75"/>
      <c r="S24" s="75"/>
      <c r="T24" s="75"/>
      <c r="U24" s="75"/>
      <c r="V24" s="75"/>
      <c r="W24" s="75"/>
      <c r="X24" s="75"/>
    </row>
    <row r="25" spans="1:24" ht="29.25" customHeight="1">
      <c r="A25" s="75"/>
      <c r="B25" s="309" t="s">
        <v>85</v>
      </c>
      <c r="C25" s="310"/>
      <c r="D25" s="310"/>
      <c r="E25" s="129">
        <v>32000</v>
      </c>
      <c r="F25" s="75"/>
      <c r="G25" s="75"/>
      <c r="H25" s="75"/>
      <c r="I25" s="75"/>
      <c r="J25" s="75"/>
      <c r="K25" s="75"/>
      <c r="L25" s="75"/>
      <c r="M25" s="75"/>
      <c r="N25" s="75"/>
      <c r="O25" s="75"/>
      <c r="P25" s="75"/>
      <c r="Q25" s="75"/>
      <c r="R25" s="75"/>
      <c r="S25" s="75"/>
      <c r="T25" s="75"/>
      <c r="U25" s="75"/>
      <c r="V25" s="75"/>
      <c r="W25" s="75"/>
      <c r="X25" s="75"/>
    </row>
    <row r="26" spans="1:24" ht="31.5" customHeight="1">
      <c r="A26" s="75"/>
      <c r="B26" s="309" t="s">
        <v>82</v>
      </c>
      <c r="C26" s="310"/>
      <c r="D26" s="310"/>
      <c r="E26" s="129">
        <v>10000</v>
      </c>
      <c r="F26" s="75"/>
      <c r="G26" s="75"/>
      <c r="H26" s="75"/>
      <c r="I26" s="75"/>
      <c r="J26" s="75"/>
      <c r="K26" s="75"/>
      <c r="L26" s="75"/>
      <c r="M26" s="75"/>
      <c r="N26" s="75"/>
      <c r="O26" s="75"/>
      <c r="P26" s="75"/>
      <c r="Q26" s="75"/>
      <c r="R26" s="75"/>
      <c r="S26" s="75"/>
      <c r="T26" s="75"/>
      <c r="U26" s="75"/>
      <c r="V26" s="75"/>
      <c r="W26" s="75"/>
      <c r="X26" s="75"/>
    </row>
    <row r="27" spans="2:5" s="75" customFormat="1" ht="33.75" customHeight="1">
      <c r="B27" s="309" t="s">
        <v>83</v>
      </c>
      <c r="C27" s="310"/>
      <c r="D27" s="313"/>
      <c r="E27" s="147">
        <v>82500</v>
      </c>
    </row>
    <row r="28" spans="2:5" s="75" customFormat="1" ht="26.25" customHeight="1" thickBot="1">
      <c r="B28" s="297" t="s">
        <v>67</v>
      </c>
      <c r="C28" s="298"/>
      <c r="D28" s="298"/>
      <c r="E28" s="130">
        <v>228000</v>
      </c>
    </row>
    <row r="29" spans="2:5" s="75" customFormat="1" ht="18.75" customHeight="1" thickTop="1">
      <c r="B29" s="299"/>
      <c r="C29" s="300"/>
      <c r="D29" s="300"/>
      <c r="E29" s="300"/>
    </row>
    <row r="30" spans="2:5" ht="9.75" customHeight="1">
      <c r="B30" s="325" t="s">
        <v>231</v>
      </c>
      <c r="C30" s="331"/>
      <c r="D30" s="325" t="s">
        <v>230</v>
      </c>
      <c r="E30" s="326"/>
    </row>
    <row r="31" spans="2:5" ht="6" customHeight="1">
      <c r="B31" s="327"/>
      <c r="C31" s="332"/>
      <c r="D31" s="327"/>
      <c r="E31" s="328"/>
    </row>
    <row r="32" spans="2:5" ht="35.25" customHeight="1">
      <c r="B32" s="327"/>
      <c r="C32" s="332"/>
      <c r="D32" s="327"/>
      <c r="E32" s="328"/>
    </row>
    <row r="33" spans="2:5" ht="21" customHeight="1">
      <c r="B33" s="333" t="s">
        <v>56</v>
      </c>
      <c r="C33" s="334"/>
      <c r="D33" s="329" t="s">
        <v>57</v>
      </c>
      <c r="E33" s="330"/>
    </row>
    <row r="35" ht="15">
      <c r="D35" s="283"/>
    </row>
    <row r="37" ht="15">
      <c r="E37" s="255"/>
    </row>
    <row r="38" ht="15">
      <c r="E38" s="255"/>
    </row>
    <row r="39" ht="15">
      <c r="E39" s="283"/>
    </row>
    <row r="40" ht="15">
      <c r="E40" s="255"/>
    </row>
  </sheetData>
  <sheetProtection/>
  <mergeCells count="26">
    <mergeCell ref="D30:E32"/>
    <mergeCell ref="D33:E33"/>
    <mergeCell ref="B30:C32"/>
    <mergeCell ref="B33:C33"/>
    <mergeCell ref="B12:C12"/>
    <mergeCell ref="D12:E12"/>
    <mergeCell ref="B15:C15"/>
    <mergeCell ref="B16:C16"/>
    <mergeCell ref="B25:D25"/>
    <mergeCell ref="B26:D26"/>
    <mergeCell ref="C5:D6"/>
    <mergeCell ref="E5:E6"/>
    <mergeCell ref="B8:E8"/>
    <mergeCell ref="B20:C20"/>
    <mergeCell ref="B2:B6"/>
    <mergeCell ref="C2:D4"/>
    <mergeCell ref="B28:D28"/>
    <mergeCell ref="B29:E29"/>
    <mergeCell ref="B17:C18"/>
    <mergeCell ref="D17:E17"/>
    <mergeCell ref="B21:C21"/>
    <mergeCell ref="B19:C19"/>
    <mergeCell ref="B23:D23"/>
    <mergeCell ref="B24:D24"/>
    <mergeCell ref="B22:D22"/>
    <mergeCell ref="B27:D2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DI32"/>
  <sheetViews>
    <sheetView zoomScalePageLayoutView="0" workbookViewId="0" topLeftCell="D10">
      <pane xSplit="8" ySplit="1" topLeftCell="CU11" activePane="bottomRight" state="frozen"/>
      <selection pane="topLeft" activeCell="D10" sqref="D10"/>
      <selection pane="topRight" activeCell="L10" sqref="L10"/>
      <selection pane="bottomLeft" activeCell="D11" sqref="D11"/>
      <selection pane="bottomRight" activeCell="CY17" sqref="CY17"/>
    </sheetView>
  </sheetViews>
  <sheetFormatPr defaultColWidth="11.421875" defaultRowHeight="15"/>
  <cols>
    <col min="1" max="1" width="3.00390625" style="75" customWidth="1"/>
    <col min="2" max="2" width="6.8515625" style="75" customWidth="1"/>
    <col min="3" max="3" width="16.57421875" style="75" customWidth="1"/>
    <col min="4" max="4" width="5.57421875" style="75" customWidth="1"/>
    <col min="5" max="6" width="11.421875" style="75" customWidth="1"/>
    <col min="7" max="7" width="13.421875" style="75" customWidth="1"/>
    <col min="8" max="8" width="18.421875" style="75" hidden="1" customWidth="1"/>
    <col min="9" max="9" width="14.140625" style="75" hidden="1" customWidth="1"/>
    <col min="10" max="10" width="9.7109375" style="75" customWidth="1"/>
    <col min="11" max="11" width="10.421875" style="75" customWidth="1"/>
    <col min="12" max="12" width="10.140625" style="75" customWidth="1"/>
    <col min="13" max="13" width="9.57421875" style="75" customWidth="1"/>
    <col min="14" max="14" width="11.7109375" style="75" customWidth="1"/>
    <col min="15" max="15" width="10.00390625" style="75" customWidth="1"/>
    <col min="16" max="16" width="10.28125" style="75" customWidth="1"/>
    <col min="17" max="21" width="11.421875" style="75" customWidth="1"/>
    <col min="22" max="22" width="14.140625" style="75" customWidth="1"/>
    <col min="23" max="29" width="11.421875" style="75" customWidth="1"/>
    <col min="30" max="30" width="20.140625" style="75" customWidth="1"/>
    <col min="31" max="37" width="11.421875" style="75" customWidth="1"/>
    <col min="38" max="38" width="14.7109375" style="75" customWidth="1"/>
    <col min="39" max="45" width="11.421875" style="75" customWidth="1"/>
    <col min="46" max="46" width="14.140625" style="75" customWidth="1"/>
    <col min="47" max="53" width="11.421875" style="75" customWidth="1"/>
    <col min="54" max="54" width="14.7109375" style="75" customWidth="1"/>
    <col min="55" max="61" width="11.421875" style="75" customWidth="1"/>
    <col min="62" max="62" width="14.8515625" style="75" customWidth="1"/>
    <col min="63" max="69" width="11.421875" style="75" customWidth="1"/>
    <col min="70" max="70" width="14.00390625" style="75" customWidth="1"/>
    <col min="71" max="77" width="11.421875" style="75" customWidth="1"/>
    <col min="78" max="78" width="16.421875" style="75" customWidth="1"/>
    <col min="79" max="85" width="11.421875" style="75" customWidth="1"/>
    <col min="86" max="86" width="14.8515625" style="75" customWidth="1"/>
    <col min="87" max="93" width="11.421875" style="75" customWidth="1"/>
    <col min="94" max="94" width="17.28125" style="75" customWidth="1"/>
    <col min="95" max="101" width="11.421875" style="75" customWidth="1"/>
    <col min="102" max="104" width="14.7109375" style="75" customWidth="1"/>
    <col min="105" max="105" width="11.421875" style="75" customWidth="1"/>
    <col min="106" max="106" width="14.140625" style="75" customWidth="1"/>
    <col min="107" max="107" width="13.28125" style="75" customWidth="1"/>
    <col min="108" max="108" width="16.7109375" style="75" customWidth="1"/>
    <col min="109" max="109" width="21.00390625" style="75" customWidth="1"/>
    <col min="110" max="110" width="17.7109375" style="75" customWidth="1"/>
    <col min="111" max="111" width="20.57421875" style="75" customWidth="1"/>
    <col min="112" max="112" width="17.8515625" style="75" customWidth="1"/>
    <col min="113" max="113" width="21.140625" style="75" customWidth="1"/>
    <col min="114" max="16384" width="11.421875" style="75" customWidth="1"/>
  </cols>
  <sheetData>
    <row r="2" spans="2:35" ht="18" customHeight="1">
      <c r="B2" s="357"/>
      <c r="C2" s="358"/>
      <c r="D2" s="358"/>
      <c r="E2" s="358"/>
      <c r="F2" s="359"/>
      <c r="G2" s="366" t="s">
        <v>35</v>
      </c>
      <c r="H2" s="323"/>
      <c r="I2" s="323"/>
      <c r="J2" s="370" t="s">
        <v>91</v>
      </c>
      <c r="K2" s="370"/>
      <c r="L2" s="370"/>
      <c r="M2" s="370"/>
      <c r="N2" s="370"/>
      <c r="O2" s="370"/>
      <c r="P2" s="370"/>
      <c r="Q2" s="370"/>
      <c r="R2" s="370"/>
      <c r="S2" s="370"/>
      <c r="T2" s="370"/>
      <c r="U2" s="370"/>
      <c r="V2" s="370"/>
      <c r="W2" s="370"/>
      <c r="X2" s="370"/>
      <c r="Y2" s="370"/>
      <c r="Z2" s="370"/>
      <c r="AA2" s="370"/>
      <c r="AB2" s="371"/>
      <c r="AC2" s="376" t="s">
        <v>69</v>
      </c>
      <c r="AD2" s="377"/>
      <c r="AE2" s="377"/>
      <c r="AF2" s="377"/>
      <c r="AG2" s="377"/>
      <c r="AH2" s="377"/>
      <c r="AI2" s="378"/>
    </row>
    <row r="3" spans="2:35" ht="18" customHeight="1">
      <c r="B3" s="360"/>
      <c r="C3" s="361"/>
      <c r="D3" s="361"/>
      <c r="E3" s="361"/>
      <c r="F3" s="362"/>
      <c r="G3" s="367"/>
      <c r="H3" s="324"/>
      <c r="I3" s="324"/>
      <c r="J3" s="372"/>
      <c r="K3" s="372"/>
      <c r="L3" s="372"/>
      <c r="M3" s="372"/>
      <c r="N3" s="372"/>
      <c r="O3" s="372"/>
      <c r="P3" s="372"/>
      <c r="Q3" s="372"/>
      <c r="R3" s="372"/>
      <c r="S3" s="372"/>
      <c r="T3" s="372"/>
      <c r="U3" s="372"/>
      <c r="V3" s="372"/>
      <c r="W3" s="372"/>
      <c r="X3" s="372"/>
      <c r="Y3" s="372"/>
      <c r="Z3" s="372"/>
      <c r="AA3" s="372"/>
      <c r="AB3" s="373"/>
      <c r="AC3" s="379" t="s">
        <v>71</v>
      </c>
      <c r="AD3" s="380"/>
      <c r="AE3" s="380"/>
      <c r="AF3" s="380"/>
      <c r="AG3" s="380"/>
      <c r="AH3" s="380"/>
      <c r="AI3" s="381"/>
    </row>
    <row r="4" spans="2:35" ht="18" customHeight="1">
      <c r="B4" s="360"/>
      <c r="C4" s="361"/>
      <c r="D4" s="361"/>
      <c r="E4" s="361"/>
      <c r="F4" s="362"/>
      <c r="G4" s="367"/>
      <c r="H4" s="324"/>
      <c r="I4" s="324"/>
      <c r="J4" s="372"/>
      <c r="K4" s="372"/>
      <c r="L4" s="372"/>
      <c r="M4" s="372"/>
      <c r="N4" s="372"/>
      <c r="O4" s="372"/>
      <c r="P4" s="372"/>
      <c r="Q4" s="372"/>
      <c r="R4" s="372"/>
      <c r="S4" s="372"/>
      <c r="T4" s="372"/>
      <c r="U4" s="372"/>
      <c r="V4" s="372"/>
      <c r="W4" s="372"/>
      <c r="X4" s="372"/>
      <c r="Y4" s="372"/>
      <c r="Z4" s="372"/>
      <c r="AA4" s="372"/>
      <c r="AB4" s="373"/>
      <c r="AC4" s="379" t="s">
        <v>70</v>
      </c>
      <c r="AD4" s="380"/>
      <c r="AE4" s="380"/>
      <c r="AF4" s="380"/>
      <c r="AG4" s="380"/>
      <c r="AH4" s="380"/>
      <c r="AI4" s="381"/>
    </row>
    <row r="5" spans="2:35" ht="18" customHeight="1">
      <c r="B5" s="363"/>
      <c r="C5" s="364"/>
      <c r="D5" s="364"/>
      <c r="E5" s="364"/>
      <c r="F5" s="365"/>
      <c r="G5" s="368"/>
      <c r="H5" s="369"/>
      <c r="I5" s="369"/>
      <c r="J5" s="374"/>
      <c r="K5" s="374"/>
      <c r="L5" s="374"/>
      <c r="M5" s="374"/>
      <c r="N5" s="374"/>
      <c r="O5" s="374"/>
      <c r="P5" s="374"/>
      <c r="Q5" s="374"/>
      <c r="R5" s="374"/>
      <c r="S5" s="374"/>
      <c r="T5" s="374"/>
      <c r="U5" s="374"/>
      <c r="V5" s="374"/>
      <c r="W5" s="374"/>
      <c r="X5" s="374"/>
      <c r="Y5" s="374"/>
      <c r="Z5" s="374"/>
      <c r="AA5" s="374"/>
      <c r="AB5" s="375"/>
      <c r="AC5" s="382" t="s">
        <v>36</v>
      </c>
      <c r="AD5" s="383"/>
      <c r="AE5" s="383"/>
      <c r="AF5" s="383"/>
      <c r="AG5" s="383"/>
      <c r="AH5" s="383"/>
      <c r="AI5" s="384"/>
    </row>
    <row r="6" spans="2:19" ht="15" customHeight="1">
      <c r="B6" s="385"/>
      <c r="C6" s="385"/>
      <c r="D6" s="385"/>
      <c r="E6" s="385"/>
      <c r="F6" s="385"/>
      <c r="G6" s="385"/>
      <c r="H6" s="385"/>
      <c r="I6" s="385"/>
      <c r="J6" s="385"/>
      <c r="K6" s="385"/>
      <c r="L6" s="385"/>
      <c r="M6" s="385"/>
      <c r="N6" s="385"/>
      <c r="O6" s="385"/>
      <c r="P6" s="385"/>
      <c r="Q6" s="385"/>
      <c r="R6" s="385"/>
      <c r="S6" s="385"/>
    </row>
    <row r="7" spans="2:19" ht="33" customHeight="1">
      <c r="B7" s="385" t="s">
        <v>63</v>
      </c>
      <c r="C7" s="385"/>
      <c r="D7" s="385"/>
      <c r="E7" s="385"/>
      <c r="F7" s="385"/>
      <c r="G7" s="385"/>
      <c r="H7" s="385"/>
      <c r="I7" s="385"/>
      <c r="J7" s="385"/>
      <c r="K7" s="385"/>
      <c r="L7" s="385"/>
      <c r="M7" s="385"/>
      <c r="N7" s="385"/>
      <c r="O7" s="385"/>
      <c r="P7" s="385"/>
      <c r="Q7" s="385"/>
      <c r="R7" s="385"/>
      <c r="S7" s="385"/>
    </row>
    <row r="8" ht="17.25" customHeight="1" thickBot="1"/>
    <row r="9" spans="2:113" ht="30" customHeight="1" thickTop="1">
      <c r="B9" s="386" t="s">
        <v>92</v>
      </c>
      <c r="C9" s="387"/>
      <c r="D9" s="387"/>
      <c r="E9" s="387"/>
      <c r="F9" s="387"/>
      <c r="G9" s="387"/>
      <c r="H9" s="138"/>
      <c r="I9" s="138"/>
      <c r="J9" s="388" t="s">
        <v>93</v>
      </c>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90"/>
    </row>
    <row r="10" spans="2:113" ht="48" customHeight="1">
      <c r="B10" s="391" t="s">
        <v>90</v>
      </c>
      <c r="C10" s="392"/>
      <c r="D10" s="392"/>
      <c r="E10" s="392"/>
      <c r="F10" s="392"/>
      <c r="G10" s="392"/>
      <c r="H10" s="392"/>
      <c r="I10" s="393"/>
      <c r="J10" s="394" t="s">
        <v>94</v>
      </c>
      <c r="K10" s="395"/>
      <c r="L10" s="395"/>
      <c r="M10" s="395"/>
      <c r="N10" s="395"/>
      <c r="O10" s="395"/>
      <c r="P10" s="395"/>
      <c r="Q10" s="395"/>
      <c r="R10" s="395"/>
      <c r="S10" s="396"/>
      <c r="T10" s="397" t="s">
        <v>95</v>
      </c>
      <c r="U10" s="395"/>
      <c r="V10" s="395"/>
      <c r="W10" s="395"/>
      <c r="X10" s="395"/>
      <c r="Y10" s="395"/>
      <c r="Z10" s="395"/>
      <c r="AA10" s="396"/>
      <c r="AB10" s="397" t="s">
        <v>40</v>
      </c>
      <c r="AC10" s="395"/>
      <c r="AD10" s="395"/>
      <c r="AE10" s="395"/>
      <c r="AF10" s="395"/>
      <c r="AG10" s="395"/>
      <c r="AH10" s="395"/>
      <c r="AI10" s="398"/>
      <c r="AJ10" s="399"/>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135"/>
      <c r="BM10" s="395"/>
      <c r="BN10" s="395"/>
      <c r="BO10" s="395"/>
      <c r="BP10" s="395"/>
      <c r="BQ10" s="395"/>
      <c r="BR10" s="395"/>
      <c r="BS10" s="395"/>
      <c r="BT10" s="135"/>
      <c r="BU10" s="395"/>
      <c r="BV10" s="395"/>
      <c r="BW10" s="395"/>
      <c r="BX10" s="395"/>
      <c r="BY10" s="395"/>
      <c r="BZ10" s="395"/>
      <c r="CA10" s="395"/>
      <c r="CB10" s="135"/>
      <c r="CC10" s="395"/>
      <c r="CD10" s="395"/>
      <c r="CE10" s="395"/>
      <c r="CF10" s="395"/>
      <c r="CG10" s="395"/>
      <c r="CH10" s="395"/>
      <c r="CI10" s="395"/>
      <c r="CJ10" s="135"/>
      <c r="CK10" s="395"/>
      <c r="CL10" s="395"/>
      <c r="CM10" s="395"/>
      <c r="CN10" s="395"/>
      <c r="CO10" s="395"/>
      <c r="CP10" s="395"/>
      <c r="CQ10" s="395"/>
      <c r="CR10" s="135"/>
      <c r="CS10" s="395"/>
      <c r="CT10" s="395"/>
      <c r="CU10" s="395"/>
      <c r="CV10" s="395"/>
      <c r="CW10" s="395"/>
      <c r="CX10" s="395"/>
      <c r="CY10" s="395"/>
      <c r="CZ10" s="135"/>
      <c r="DA10" s="395"/>
      <c r="DB10" s="395"/>
      <c r="DC10" s="395"/>
      <c r="DD10" s="395"/>
      <c r="DE10" s="395"/>
      <c r="DF10" s="396"/>
      <c r="DG10" s="397" t="s">
        <v>41</v>
      </c>
      <c r="DH10" s="395"/>
      <c r="DI10" s="400"/>
    </row>
    <row r="11" ht="9.75" customHeight="1" thickBot="1"/>
    <row r="12" spans="2:113" ht="28.5" customHeight="1" thickTop="1">
      <c r="B12" s="401" t="s">
        <v>0</v>
      </c>
      <c r="C12" s="402"/>
      <c r="D12" s="405" t="s">
        <v>1</v>
      </c>
      <c r="E12" s="406"/>
      <c r="F12" s="406"/>
      <c r="G12" s="406"/>
      <c r="H12" s="409" t="s">
        <v>60</v>
      </c>
      <c r="I12" s="411" t="s">
        <v>61</v>
      </c>
      <c r="J12" s="413" t="s">
        <v>62</v>
      </c>
      <c r="K12" s="414"/>
      <c r="L12" s="343" t="s">
        <v>5</v>
      </c>
      <c r="M12" s="344"/>
      <c r="N12" s="344"/>
      <c r="O12" s="344"/>
      <c r="P12" s="344"/>
      <c r="Q12" s="344"/>
      <c r="R12" s="344"/>
      <c r="S12" s="345"/>
      <c r="T12" s="346" t="s">
        <v>6</v>
      </c>
      <c r="U12" s="344"/>
      <c r="V12" s="344"/>
      <c r="W12" s="344"/>
      <c r="X12" s="344"/>
      <c r="Y12" s="344"/>
      <c r="Z12" s="344"/>
      <c r="AA12" s="347"/>
      <c r="AB12" s="343" t="s">
        <v>7</v>
      </c>
      <c r="AC12" s="344"/>
      <c r="AD12" s="344"/>
      <c r="AE12" s="344"/>
      <c r="AF12" s="344"/>
      <c r="AG12" s="344"/>
      <c r="AH12" s="344"/>
      <c r="AI12" s="345"/>
      <c r="AJ12" s="346" t="s">
        <v>8</v>
      </c>
      <c r="AK12" s="344"/>
      <c r="AL12" s="344"/>
      <c r="AM12" s="344"/>
      <c r="AN12" s="344"/>
      <c r="AO12" s="344"/>
      <c r="AP12" s="344"/>
      <c r="AQ12" s="347"/>
      <c r="AR12" s="343" t="s">
        <v>9</v>
      </c>
      <c r="AS12" s="344"/>
      <c r="AT12" s="344"/>
      <c r="AU12" s="344"/>
      <c r="AV12" s="344"/>
      <c r="AW12" s="344"/>
      <c r="AX12" s="344"/>
      <c r="AY12" s="345"/>
      <c r="AZ12" s="346" t="s">
        <v>10</v>
      </c>
      <c r="BA12" s="344"/>
      <c r="BB12" s="344"/>
      <c r="BC12" s="344"/>
      <c r="BD12" s="344"/>
      <c r="BE12" s="344"/>
      <c r="BF12" s="344"/>
      <c r="BG12" s="347"/>
      <c r="BH12" s="343" t="s">
        <v>11</v>
      </c>
      <c r="BI12" s="344"/>
      <c r="BJ12" s="344"/>
      <c r="BK12" s="344"/>
      <c r="BL12" s="344"/>
      <c r="BM12" s="344"/>
      <c r="BN12" s="344"/>
      <c r="BO12" s="345"/>
      <c r="BP12" s="343" t="s">
        <v>12</v>
      </c>
      <c r="BQ12" s="344"/>
      <c r="BR12" s="344"/>
      <c r="BS12" s="344"/>
      <c r="BT12" s="344"/>
      <c r="BU12" s="344"/>
      <c r="BV12" s="344"/>
      <c r="BW12" s="345"/>
      <c r="BX12" s="346" t="s">
        <v>13</v>
      </c>
      <c r="BY12" s="344"/>
      <c r="BZ12" s="344"/>
      <c r="CA12" s="344"/>
      <c r="CB12" s="344"/>
      <c r="CC12" s="344"/>
      <c r="CD12" s="344"/>
      <c r="CE12" s="347"/>
      <c r="CF12" s="343" t="s">
        <v>14</v>
      </c>
      <c r="CG12" s="344"/>
      <c r="CH12" s="344"/>
      <c r="CI12" s="344"/>
      <c r="CJ12" s="344"/>
      <c r="CK12" s="344"/>
      <c r="CL12" s="344"/>
      <c r="CM12" s="345"/>
      <c r="CN12" s="346" t="s">
        <v>15</v>
      </c>
      <c r="CO12" s="344"/>
      <c r="CP12" s="344"/>
      <c r="CQ12" s="344"/>
      <c r="CR12" s="344"/>
      <c r="CS12" s="344"/>
      <c r="CT12" s="344"/>
      <c r="CU12" s="347"/>
      <c r="CV12" s="343" t="s">
        <v>16</v>
      </c>
      <c r="CW12" s="344"/>
      <c r="CX12" s="344"/>
      <c r="CY12" s="344"/>
      <c r="CZ12" s="344"/>
      <c r="DA12" s="344"/>
      <c r="DB12" s="344"/>
      <c r="DC12" s="347"/>
      <c r="DD12" s="415" t="s">
        <v>96</v>
      </c>
      <c r="DE12" s="418" t="s">
        <v>97</v>
      </c>
      <c r="DF12" s="406"/>
      <c r="DG12" s="120" t="s">
        <v>38</v>
      </c>
      <c r="DH12" s="419" t="s">
        <v>23</v>
      </c>
      <c r="DI12" s="420"/>
    </row>
    <row r="13" spans="2:113" ht="17.25" customHeight="1">
      <c r="B13" s="403"/>
      <c r="C13" s="404"/>
      <c r="D13" s="407"/>
      <c r="E13" s="408"/>
      <c r="F13" s="408"/>
      <c r="G13" s="408"/>
      <c r="H13" s="410"/>
      <c r="I13" s="412"/>
      <c r="J13" s="421" t="s">
        <v>3</v>
      </c>
      <c r="K13" s="423" t="s">
        <v>4</v>
      </c>
      <c r="L13" s="425" t="s">
        <v>17</v>
      </c>
      <c r="M13" s="427" t="s">
        <v>18</v>
      </c>
      <c r="N13" s="427" t="s">
        <v>98</v>
      </c>
      <c r="O13" s="429" t="s">
        <v>19</v>
      </c>
      <c r="P13" s="429"/>
      <c r="Q13" s="429"/>
      <c r="R13" s="430" t="s">
        <v>20</v>
      </c>
      <c r="S13" s="355" t="s">
        <v>21</v>
      </c>
      <c r="T13" s="432" t="s">
        <v>17</v>
      </c>
      <c r="U13" s="430" t="s">
        <v>18</v>
      </c>
      <c r="V13" s="427" t="s">
        <v>98</v>
      </c>
      <c r="W13" s="429" t="s">
        <v>19</v>
      </c>
      <c r="X13" s="429"/>
      <c r="Y13" s="429"/>
      <c r="Z13" s="430" t="s">
        <v>20</v>
      </c>
      <c r="AA13" s="353" t="s">
        <v>21</v>
      </c>
      <c r="AB13" s="425" t="s">
        <v>17</v>
      </c>
      <c r="AC13" s="427" t="s">
        <v>18</v>
      </c>
      <c r="AD13" s="427" t="s">
        <v>98</v>
      </c>
      <c r="AE13" s="429" t="s">
        <v>19</v>
      </c>
      <c r="AF13" s="429"/>
      <c r="AG13" s="429"/>
      <c r="AH13" s="430" t="s">
        <v>20</v>
      </c>
      <c r="AI13" s="355" t="s">
        <v>21</v>
      </c>
      <c r="AJ13" s="435" t="s">
        <v>17</v>
      </c>
      <c r="AK13" s="427" t="s">
        <v>18</v>
      </c>
      <c r="AL13" s="427" t="s">
        <v>98</v>
      </c>
      <c r="AM13" s="429" t="s">
        <v>19</v>
      </c>
      <c r="AN13" s="429"/>
      <c r="AO13" s="429"/>
      <c r="AP13" s="430" t="s">
        <v>20</v>
      </c>
      <c r="AQ13" s="353" t="s">
        <v>21</v>
      </c>
      <c r="AR13" s="425" t="s">
        <v>17</v>
      </c>
      <c r="AS13" s="427" t="s">
        <v>18</v>
      </c>
      <c r="AT13" s="427" t="s">
        <v>98</v>
      </c>
      <c r="AU13" s="429" t="s">
        <v>19</v>
      </c>
      <c r="AV13" s="429"/>
      <c r="AW13" s="429"/>
      <c r="AX13" s="430" t="s">
        <v>20</v>
      </c>
      <c r="AY13" s="355" t="s">
        <v>21</v>
      </c>
      <c r="AZ13" s="435" t="s">
        <v>17</v>
      </c>
      <c r="BA13" s="427" t="s">
        <v>18</v>
      </c>
      <c r="BB13" s="427" t="s">
        <v>98</v>
      </c>
      <c r="BC13" s="429" t="s">
        <v>19</v>
      </c>
      <c r="BD13" s="429"/>
      <c r="BE13" s="429"/>
      <c r="BF13" s="430" t="s">
        <v>20</v>
      </c>
      <c r="BG13" s="353" t="s">
        <v>21</v>
      </c>
      <c r="BH13" s="425" t="s">
        <v>17</v>
      </c>
      <c r="BI13" s="427" t="s">
        <v>18</v>
      </c>
      <c r="BJ13" s="427" t="s">
        <v>98</v>
      </c>
      <c r="BK13" s="429" t="s">
        <v>19</v>
      </c>
      <c r="BL13" s="429"/>
      <c r="BM13" s="429"/>
      <c r="BN13" s="430" t="s">
        <v>20</v>
      </c>
      <c r="BO13" s="355" t="s">
        <v>21</v>
      </c>
      <c r="BP13" s="425" t="s">
        <v>17</v>
      </c>
      <c r="BQ13" s="427" t="s">
        <v>18</v>
      </c>
      <c r="BR13" s="427" t="s">
        <v>98</v>
      </c>
      <c r="BS13" s="429" t="s">
        <v>19</v>
      </c>
      <c r="BT13" s="429"/>
      <c r="BU13" s="429"/>
      <c r="BV13" s="430" t="s">
        <v>20</v>
      </c>
      <c r="BW13" s="355" t="s">
        <v>21</v>
      </c>
      <c r="BX13" s="435" t="s">
        <v>17</v>
      </c>
      <c r="BY13" s="427" t="s">
        <v>18</v>
      </c>
      <c r="BZ13" s="427" t="s">
        <v>98</v>
      </c>
      <c r="CA13" s="429" t="s">
        <v>19</v>
      </c>
      <c r="CB13" s="429"/>
      <c r="CC13" s="429"/>
      <c r="CD13" s="430" t="s">
        <v>20</v>
      </c>
      <c r="CE13" s="353" t="s">
        <v>21</v>
      </c>
      <c r="CF13" s="425" t="s">
        <v>17</v>
      </c>
      <c r="CG13" s="427" t="s">
        <v>18</v>
      </c>
      <c r="CH13" s="427" t="s">
        <v>98</v>
      </c>
      <c r="CI13" s="437" t="s">
        <v>19</v>
      </c>
      <c r="CJ13" s="438"/>
      <c r="CK13" s="439"/>
      <c r="CL13" s="430" t="s">
        <v>20</v>
      </c>
      <c r="CM13" s="355" t="s">
        <v>21</v>
      </c>
      <c r="CN13" s="435" t="s">
        <v>17</v>
      </c>
      <c r="CO13" s="427" t="s">
        <v>18</v>
      </c>
      <c r="CP13" s="427" t="s">
        <v>98</v>
      </c>
      <c r="CQ13" s="429" t="s">
        <v>19</v>
      </c>
      <c r="CR13" s="429"/>
      <c r="CS13" s="429"/>
      <c r="CT13" s="430" t="s">
        <v>20</v>
      </c>
      <c r="CU13" s="353" t="s">
        <v>21</v>
      </c>
      <c r="CV13" s="425" t="s">
        <v>17</v>
      </c>
      <c r="CW13" s="427" t="s">
        <v>18</v>
      </c>
      <c r="CX13" s="427" t="s">
        <v>98</v>
      </c>
      <c r="CY13" s="429" t="s">
        <v>19</v>
      </c>
      <c r="CZ13" s="429"/>
      <c r="DA13" s="429"/>
      <c r="DB13" s="430" t="s">
        <v>20</v>
      </c>
      <c r="DC13" s="353" t="s">
        <v>21</v>
      </c>
      <c r="DD13" s="416"/>
      <c r="DE13" s="440" t="s">
        <v>2</v>
      </c>
      <c r="DF13" s="442" t="s">
        <v>99</v>
      </c>
      <c r="DG13" s="121" t="s">
        <v>26</v>
      </c>
      <c r="DH13" s="11" t="s">
        <v>24</v>
      </c>
      <c r="DI13" s="12" t="s">
        <v>28</v>
      </c>
    </row>
    <row r="14" spans="2:113" ht="15.75" thickBot="1">
      <c r="B14" s="403"/>
      <c r="C14" s="404"/>
      <c r="D14" s="407"/>
      <c r="E14" s="408"/>
      <c r="F14" s="408"/>
      <c r="G14" s="408"/>
      <c r="H14" s="410"/>
      <c r="I14" s="412"/>
      <c r="J14" s="422"/>
      <c r="K14" s="424"/>
      <c r="L14" s="426"/>
      <c r="M14" s="428"/>
      <c r="N14" s="428"/>
      <c r="O14" s="2" t="s">
        <v>18</v>
      </c>
      <c r="P14" s="2" t="s">
        <v>22</v>
      </c>
      <c r="Q14" s="2" t="s">
        <v>37</v>
      </c>
      <c r="R14" s="431"/>
      <c r="S14" s="356"/>
      <c r="T14" s="433"/>
      <c r="U14" s="431"/>
      <c r="V14" s="428"/>
      <c r="W14" s="137" t="s">
        <v>18</v>
      </c>
      <c r="X14" s="137" t="s">
        <v>22</v>
      </c>
      <c r="Y14" s="137" t="s">
        <v>37</v>
      </c>
      <c r="Z14" s="431"/>
      <c r="AA14" s="434"/>
      <c r="AB14" s="426"/>
      <c r="AC14" s="428"/>
      <c r="AD14" s="428"/>
      <c r="AE14" s="2" t="s">
        <v>18</v>
      </c>
      <c r="AF14" s="2" t="s">
        <v>22</v>
      </c>
      <c r="AG14" s="2" t="s">
        <v>37</v>
      </c>
      <c r="AH14" s="431"/>
      <c r="AI14" s="356"/>
      <c r="AJ14" s="436"/>
      <c r="AK14" s="428"/>
      <c r="AL14" s="428"/>
      <c r="AM14" s="2" t="s">
        <v>18</v>
      </c>
      <c r="AN14" s="2" t="s">
        <v>22</v>
      </c>
      <c r="AO14" s="2" t="s">
        <v>37</v>
      </c>
      <c r="AP14" s="431"/>
      <c r="AQ14" s="434"/>
      <c r="AR14" s="426"/>
      <c r="AS14" s="428"/>
      <c r="AT14" s="428"/>
      <c r="AU14" s="2" t="s">
        <v>18</v>
      </c>
      <c r="AV14" s="2" t="s">
        <v>22</v>
      </c>
      <c r="AW14" s="2" t="s">
        <v>37</v>
      </c>
      <c r="AX14" s="431"/>
      <c r="AY14" s="356"/>
      <c r="AZ14" s="436"/>
      <c r="BA14" s="428"/>
      <c r="BB14" s="428"/>
      <c r="BC14" s="2" t="s">
        <v>18</v>
      </c>
      <c r="BD14" s="2" t="s">
        <v>22</v>
      </c>
      <c r="BE14" s="2" t="s">
        <v>37</v>
      </c>
      <c r="BF14" s="431"/>
      <c r="BG14" s="434"/>
      <c r="BH14" s="426"/>
      <c r="BI14" s="428"/>
      <c r="BJ14" s="428"/>
      <c r="BK14" s="2" t="s">
        <v>18</v>
      </c>
      <c r="BL14" s="2" t="s">
        <v>22</v>
      </c>
      <c r="BM14" s="2" t="s">
        <v>37</v>
      </c>
      <c r="BN14" s="431"/>
      <c r="BO14" s="356"/>
      <c r="BP14" s="426"/>
      <c r="BQ14" s="428"/>
      <c r="BR14" s="428"/>
      <c r="BS14" s="2" t="s">
        <v>18</v>
      </c>
      <c r="BT14" s="2" t="s">
        <v>22</v>
      </c>
      <c r="BU14" s="2" t="s">
        <v>37</v>
      </c>
      <c r="BV14" s="431"/>
      <c r="BW14" s="356"/>
      <c r="BX14" s="436"/>
      <c r="BY14" s="428"/>
      <c r="BZ14" s="428"/>
      <c r="CA14" s="2" t="s">
        <v>18</v>
      </c>
      <c r="CB14" s="2" t="s">
        <v>22</v>
      </c>
      <c r="CC14" s="2" t="s">
        <v>37</v>
      </c>
      <c r="CD14" s="431"/>
      <c r="CE14" s="434"/>
      <c r="CF14" s="426"/>
      <c r="CG14" s="428"/>
      <c r="CH14" s="428"/>
      <c r="CI14" s="2" t="s">
        <v>18</v>
      </c>
      <c r="CJ14" s="2" t="s">
        <v>22</v>
      </c>
      <c r="CK14" s="2" t="s">
        <v>37</v>
      </c>
      <c r="CL14" s="431"/>
      <c r="CM14" s="356"/>
      <c r="CN14" s="436"/>
      <c r="CO14" s="428"/>
      <c r="CP14" s="428"/>
      <c r="CQ14" s="2" t="s">
        <v>18</v>
      </c>
      <c r="CR14" s="2" t="s">
        <v>22</v>
      </c>
      <c r="CS14" s="2" t="s">
        <v>37</v>
      </c>
      <c r="CT14" s="431"/>
      <c r="CU14" s="434"/>
      <c r="CV14" s="426"/>
      <c r="CW14" s="428"/>
      <c r="CX14" s="428"/>
      <c r="CY14" s="2" t="s">
        <v>18</v>
      </c>
      <c r="CZ14" s="2" t="s">
        <v>22</v>
      </c>
      <c r="DA14" s="2" t="s">
        <v>37</v>
      </c>
      <c r="DB14" s="431"/>
      <c r="DC14" s="434"/>
      <c r="DD14" s="417"/>
      <c r="DE14" s="441"/>
      <c r="DF14" s="443"/>
      <c r="DG14" s="122" t="s">
        <v>27</v>
      </c>
      <c r="DH14" s="13" t="s">
        <v>100</v>
      </c>
      <c r="DI14" s="14" t="s">
        <v>100</v>
      </c>
    </row>
    <row r="15" spans="2:113" ht="27" customHeight="1">
      <c r="B15" s="444">
        <v>1</v>
      </c>
      <c r="C15" s="447" t="s">
        <v>232</v>
      </c>
      <c r="D15" s="151">
        <v>1</v>
      </c>
      <c r="E15" s="450" t="s">
        <v>101</v>
      </c>
      <c r="F15" s="450"/>
      <c r="G15" s="451"/>
      <c r="H15" s="348" t="s">
        <v>102</v>
      </c>
      <c r="I15" s="348" t="s">
        <v>103</v>
      </c>
      <c r="J15" s="152" t="s">
        <v>104</v>
      </c>
      <c r="K15" s="153" t="s">
        <v>105</v>
      </c>
      <c r="L15" s="5" t="s">
        <v>106</v>
      </c>
      <c r="M15" s="3" t="s">
        <v>106</v>
      </c>
      <c r="N15" s="32"/>
      <c r="O15" s="3"/>
      <c r="P15" s="3"/>
      <c r="Q15" s="3" t="s">
        <v>106</v>
      </c>
      <c r="R15" s="24"/>
      <c r="S15" s="25"/>
      <c r="T15" s="5" t="s">
        <v>106</v>
      </c>
      <c r="U15" s="3" t="s">
        <v>106</v>
      </c>
      <c r="V15" s="32"/>
      <c r="W15" s="3"/>
      <c r="X15" s="3"/>
      <c r="Y15" s="3" t="s">
        <v>106</v>
      </c>
      <c r="Z15" s="24"/>
      <c r="AA15" s="25"/>
      <c r="AB15" s="5" t="s">
        <v>106</v>
      </c>
      <c r="AC15" s="3" t="s">
        <v>106</v>
      </c>
      <c r="AD15" s="32"/>
      <c r="AE15" s="3"/>
      <c r="AF15" s="3"/>
      <c r="AG15" s="3" t="s">
        <v>106</v>
      </c>
      <c r="AH15" s="24"/>
      <c r="AI15" s="25"/>
      <c r="AJ15" s="5" t="s">
        <v>106</v>
      </c>
      <c r="AK15" s="3" t="s">
        <v>106</v>
      </c>
      <c r="AL15" s="32"/>
      <c r="AM15" s="3"/>
      <c r="AN15" s="3"/>
      <c r="AO15" s="3" t="s">
        <v>106</v>
      </c>
      <c r="AP15" s="24"/>
      <c r="AQ15" s="25"/>
      <c r="AR15" s="5" t="s">
        <v>106</v>
      </c>
      <c r="AS15" s="3" t="s">
        <v>106</v>
      </c>
      <c r="AT15" s="32"/>
      <c r="AU15" s="3"/>
      <c r="AV15" s="3"/>
      <c r="AW15" s="3" t="s">
        <v>106</v>
      </c>
      <c r="AX15" s="257"/>
      <c r="AY15" s="25"/>
      <c r="AZ15" s="5" t="s">
        <v>106</v>
      </c>
      <c r="BA15" s="3" t="s">
        <v>106</v>
      </c>
      <c r="BB15" s="32"/>
      <c r="BC15" s="3"/>
      <c r="BD15" s="3"/>
      <c r="BE15" s="3" t="s">
        <v>106</v>
      </c>
      <c r="BF15" s="257" t="s">
        <v>242</v>
      </c>
      <c r="BG15" s="25"/>
      <c r="BH15" s="5" t="s">
        <v>106</v>
      </c>
      <c r="BI15" s="3" t="s">
        <v>106</v>
      </c>
      <c r="BJ15" s="32"/>
      <c r="BK15" s="3"/>
      <c r="BL15" s="3"/>
      <c r="BM15" s="3" t="s">
        <v>106</v>
      </c>
      <c r="BN15" s="24"/>
      <c r="BO15" s="25"/>
      <c r="BP15" s="5" t="s">
        <v>106</v>
      </c>
      <c r="BQ15" s="3" t="s">
        <v>106</v>
      </c>
      <c r="BR15" s="32"/>
      <c r="BS15" s="3"/>
      <c r="BT15" s="3"/>
      <c r="BU15" s="3"/>
      <c r="BV15" s="24"/>
      <c r="BW15" s="25"/>
      <c r="BX15" s="5" t="s">
        <v>106</v>
      </c>
      <c r="BY15" s="3" t="s">
        <v>106</v>
      </c>
      <c r="BZ15" s="32"/>
      <c r="CA15" s="3"/>
      <c r="CB15" s="3"/>
      <c r="CC15" s="3" t="s">
        <v>106</v>
      </c>
      <c r="CD15" s="24"/>
      <c r="CE15" s="25"/>
      <c r="CF15" s="5" t="s">
        <v>106</v>
      </c>
      <c r="CG15" s="3" t="s">
        <v>106</v>
      </c>
      <c r="CH15" s="32"/>
      <c r="CI15" s="3"/>
      <c r="CJ15" s="3"/>
      <c r="CK15" s="3" t="s">
        <v>106</v>
      </c>
      <c r="CL15" s="24"/>
      <c r="CM15" s="25"/>
      <c r="CN15" s="5" t="s">
        <v>106</v>
      </c>
      <c r="CO15" s="3" t="s">
        <v>106</v>
      </c>
      <c r="CP15" s="32"/>
      <c r="CQ15" s="3"/>
      <c r="CR15" s="3"/>
      <c r="CS15" s="3" t="s">
        <v>106</v>
      </c>
      <c r="CT15" s="24"/>
      <c r="CU15" s="25"/>
      <c r="CV15" s="5" t="s">
        <v>106</v>
      </c>
      <c r="CW15" s="3" t="s">
        <v>106</v>
      </c>
      <c r="CX15" s="32"/>
      <c r="CY15" s="3"/>
      <c r="CZ15" s="3"/>
      <c r="DA15" s="3" t="s">
        <v>106</v>
      </c>
      <c r="DB15" s="24"/>
      <c r="DC15" s="25"/>
      <c r="DD15" s="154">
        <f>$N15+$V15+$AD15+$AL15+$AT15+$BB15+$BJ15+$BR15+$BZ15+$CH15+$CP15+$CX15</f>
        <v>0</v>
      </c>
      <c r="DE15" s="3"/>
      <c r="DF15" s="35"/>
      <c r="DG15" s="123"/>
      <c r="DH15" s="23"/>
      <c r="DI15" s="25"/>
    </row>
    <row r="16" spans="2:113" ht="48" customHeight="1">
      <c r="B16" s="445"/>
      <c r="C16" s="448"/>
      <c r="D16" s="155">
        <v>2</v>
      </c>
      <c r="E16" s="452" t="s">
        <v>107</v>
      </c>
      <c r="F16" s="452"/>
      <c r="G16" s="453"/>
      <c r="H16" s="349"/>
      <c r="I16" s="349"/>
      <c r="J16" s="156" t="s">
        <v>108</v>
      </c>
      <c r="K16" s="157" t="s">
        <v>109</v>
      </c>
      <c r="L16" s="6"/>
      <c r="M16" s="136"/>
      <c r="N16" s="33"/>
      <c r="O16" s="136"/>
      <c r="P16" s="136"/>
      <c r="Q16" s="136"/>
      <c r="R16" s="27"/>
      <c r="S16" s="28"/>
      <c r="T16" s="6"/>
      <c r="U16" s="136"/>
      <c r="V16" s="33"/>
      <c r="W16" s="136"/>
      <c r="X16" s="136"/>
      <c r="Y16" s="136"/>
      <c r="Z16" s="27"/>
      <c r="AA16" s="28"/>
      <c r="AB16" s="6" t="s">
        <v>106</v>
      </c>
      <c r="AC16" s="136" t="s">
        <v>106</v>
      </c>
      <c r="AD16" s="256">
        <v>6000</v>
      </c>
      <c r="AE16" s="136"/>
      <c r="AF16" s="136" t="s">
        <v>106</v>
      </c>
      <c r="AG16" s="136"/>
      <c r="AH16" s="27"/>
      <c r="AI16" s="351" t="s">
        <v>237</v>
      </c>
      <c r="AJ16" s="6" t="s">
        <v>106</v>
      </c>
      <c r="AK16" s="136"/>
      <c r="AL16" s="33"/>
      <c r="AM16" s="136"/>
      <c r="AN16" s="136"/>
      <c r="AO16" s="136"/>
      <c r="AP16" s="353" t="s">
        <v>238</v>
      </c>
      <c r="AQ16" s="354"/>
      <c r="AR16" s="6"/>
      <c r="AS16" s="136"/>
      <c r="AT16" s="33"/>
      <c r="AU16" s="136"/>
      <c r="AV16" s="136"/>
      <c r="AW16" s="136"/>
      <c r="AX16" s="258" t="s">
        <v>239</v>
      </c>
      <c r="AY16" s="28"/>
      <c r="AZ16" s="6"/>
      <c r="BA16" s="136"/>
      <c r="BB16" s="33"/>
      <c r="BC16" s="136"/>
      <c r="BD16" s="136"/>
      <c r="BE16" s="136"/>
      <c r="BF16" s="258"/>
      <c r="BG16" s="28"/>
      <c r="BH16" s="6"/>
      <c r="BI16" s="136"/>
      <c r="BJ16" s="33"/>
      <c r="BK16" s="136"/>
      <c r="BL16" s="136"/>
      <c r="BM16" s="136"/>
      <c r="BN16" s="27"/>
      <c r="BO16" s="28"/>
      <c r="BP16" s="6"/>
      <c r="BQ16" s="136"/>
      <c r="BR16" s="33"/>
      <c r="BS16" s="136"/>
      <c r="BT16" s="136"/>
      <c r="BU16" s="136"/>
      <c r="BV16" s="27"/>
      <c r="BW16" s="28"/>
      <c r="BX16" s="6"/>
      <c r="BY16" s="285"/>
      <c r="BZ16" s="33"/>
      <c r="CA16" s="285"/>
      <c r="CB16" s="285"/>
      <c r="CC16" s="285"/>
      <c r="CD16" s="27"/>
      <c r="CE16" s="28"/>
      <c r="CF16" s="6"/>
      <c r="CG16" s="136"/>
      <c r="CH16" s="33"/>
      <c r="CI16" s="136"/>
      <c r="CJ16" s="136"/>
      <c r="CK16" s="136"/>
      <c r="CL16" s="27"/>
      <c r="CM16" s="28"/>
      <c r="CN16" s="6"/>
      <c r="CO16" s="136"/>
      <c r="CP16" s="33"/>
      <c r="CQ16" s="136"/>
      <c r="CR16" s="136"/>
      <c r="CS16" s="136"/>
      <c r="CT16" s="27"/>
      <c r="CU16" s="28"/>
      <c r="CV16" s="6"/>
      <c r="CW16" s="293"/>
      <c r="CX16" s="33"/>
      <c r="CY16" s="293"/>
      <c r="CZ16" s="293"/>
      <c r="DA16" s="293"/>
      <c r="DB16" s="27"/>
      <c r="DC16" s="28"/>
      <c r="DD16" s="38">
        <f>$N16+$V16+$AD16+$AL16+$AT16+$BB16+$BJ16+$BR16+$BZ16+$CH16+$CP16+$CX16</f>
        <v>6000</v>
      </c>
      <c r="DE16" s="136" t="s">
        <v>199</v>
      </c>
      <c r="DF16" s="36" t="s">
        <v>200</v>
      </c>
      <c r="DG16" s="124"/>
      <c r="DH16" s="26"/>
      <c r="DI16" s="28"/>
    </row>
    <row r="17" spans="2:113" ht="29.25" customHeight="1">
      <c r="B17" s="445"/>
      <c r="C17" s="448"/>
      <c r="D17" s="155">
        <v>3</v>
      </c>
      <c r="E17" s="452" t="s">
        <v>195</v>
      </c>
      <c r="F17" s="452"/>
      <c r="G17" s="453"/>
      <c r="H17" s="350"/>
      <c r="I17" s="350"/>
      <c r="J17" s="156" t="s">
        <v>104</v>
      </c>
      <c r="K17" s="157" t="s">
        <v>105</v>
      </c>
      <c r="L17" s="6" t="s">
        <v>106</v>
      </c>
      <c r="M17" s="136" t="s">
        <v>106</v>
      </c>
      <c r="N17" s="33"/>
      <c r="O17" s="136"/>
      <c r="P17" s="136"/>
      <c r="Q17" s="136" t="s">
        <v>106</v>
      </c>
      <c r="R17" s="27"/>
      <c r="S17" s="28"/>
      <c r="T17" s="6" t="s">
        <v>106</v>
      </c>
      <c r="U17" s="136" t="s">
        <v>106</v>
      </c>
      <c r="V17" s="33"/>
      <c r="W17" s="136"/>
      <c r="X17" s="136"/>
      <c r="Y17" s="136" t="s">
        <v>106</v>
      </c>
      <c r="Z17" s="27"/>
      <c r="AA17" s="28"/>
      <c r="AB17" s="6" t="s">
        <v>106</v>
      </c>
      <c r="AC17" s="136" t="s">
        <v>106</v>
      </c>
      <c r="AD17" s="33">
        <v>15000</v>
      </c>
      <c r="AE17" s="136"/>
      <c r="AF17" s="136"/>
      <c r="AG17" s="136" t="s">
        <v>106</v>
      </c>
      <c r="AH17" s="27"/>
      <c r="AI17" s="352"/>
      <c r="AJ17" s="6" t="s">
        <v>106</v>
      </c>
      <c r="AK17" s="136" t="s">
        <v>106</v>
      </c>
      <c r="AL17" s="33"/>
      <c r="AM17" s="136"/>
      <c r="AN17" s="136"/>
      <c r="AO17" s="136"/>
      <c r="AP17" s="27"/>
      <c r="AQ17" s="28"/>
      <c r="AR17" s="6" t="s">
        <v>106</v>
      </c>
      <c r="AS17" s="136" t="s">
        <v>106</v>
      </c>
      <c r="AT17" s="33"/>
      <c r="AU17" s="136"/>
      <c r="AV17" s="136"/>
      <c r="AW17" s="136" t="s">
        <v>106</v>
      </c>
      <c r="AX17" s="341" t="s">
        <v>240</v>
      </c>
      <c r="AY17" s="342"/>
      <c r="AZ17" s="6" t="s">
        <v>106</v>
      </c>
      <c r="BA17" s="136" t="s">
        <v>106</v>
      </c>
      <c r="BB17" s="33"/>
      <c r="BC17" s="136"/>
      <c r="BD17" s="136"/>
      <c r="BE17" s="136"/>
      <c r="BF17" s="341" t="s">
        <v>241</v>
      </c>
      <c r="BG17" s="342"/>
      <c r="BH17" s="6" t="s">
        <v>106</v>
      </c>
      <c r="BI17" s="136" t="s">
        <v>106</v>
      </c>
      <c r="BJ17" s="33"/>
      <c r="BK17" s="136"/>
      <c r="BL17" s="136"/>
      <c r="BM17" s="136"/>
      <c r="BN17" s="341" t="s">
        <v>241</v>
      </c>
      <c r="BO17" s="342"/>
      <c r="BP17" s="6" t="s">
        <v>106</v>
      </c>
      <c r="BQ17" s="136" t="s">
        <v>106</v>
      </c>
      <c r="BR17" s="33"/>
      <c r="BS17" s="136"/>
      <c r="BT17" s="136"/>
      <c r="BU17" s="136"/>
      <c r="BV17" s="27"/>
      <c r="BW17" s="28"/>
      <c r="BX17" s="6" t="s">
        <v>106</v>
      </c>
      <c r="BY17" s="285" t="s">
        <v>106</v>
      </c>
      <c r="BZ17" s="33"/>
      <c r="CA17" s="285"/>
      <c r="CB17" s="285"/>
      <c r="CC17" s="285" t="s">
        <v>106</v>
      </c>
      <c r="CD17" s="27"/>
      <c r="CE17" s="28"/>
      <c r="CF17" s="6" t="s">
        <v>106</v>
      </c>
      <c r="CG17" s="136" t="s">
        <v>106</v>
      </c>
      <c r="CH17" s="33"/>
      <c r="CI17" s="136"/>
      <c r="CJ17" s="136"/>
      <c r="CK17" s="136" t="s">
        <v>106</v>
      </c>
      <c r="CL17" s="27"/>
      <c r="CM17" s="28"/>
      <c r="CN17" s="6" t="s">
        <v>106</v>
      </c>
      <c r="CO17" s="136" t="s">
        <v>106</v>
      </c>
      <c r="CP17" s="33"/>
      <c r="CQ17" s="136"/>
      <c r="CR17" s="136"/>
      <c r="CS17" s="136" t="s">
        <v>106</v>
      </c>
      <c r="CT17" s="27"/>
      <c r="CU17" s="28"/>
      <c r="CV17" s="6" t="s">
        <v>106</v>
      </c>
      <c r="CW17" s="293" t="s">
        <v>106</v>
      </c>
      <c r="CX17" s="33"/>
      <c r="CY17" s="293"/>
      <c r="CZ17" s="293"/>
      <c r="DA17" s="293" t="s">
        <v>106</v>
      </c>
      <c r="DB17" s="27"/>
      <c r="DC17" s="28"/>
      <c r="DD17" s="38">
        <f>$N17+$V17+$AD17+$AL17+$AT17+$BB17+$BJ17+$BR17+$BZ17+$CH17+$CP17+$CX17</f>
        <v>15000</v>
      </c>
      <c r="DE17" s="158" t="s">
        <v>110</v>
      </c>
      <c r="DF17" s="260" t="s">
        <v>111</v>
      </c>
      <c r="DG17" s="124"/>
      <c r="DH17" s="26"/>
      <c r="DI17" s="28"/>
    </row>
    <row r="18" spans="2:113" ht="13.5" customHeight="1" thickBot="1">
      <c r="B18" s="446"/>
      <c r="C18" s="449"/>
      <c r="D18" s="455"/>
      <c r="E18" s="455"/>
      <c r="F18" s="455"/>
      <c r="G18" s="456"/>
      <c r="H18" s="159"/>
      <c r="I18" s="160"/>
      <c r="J18" s="161"/>
      <c r="K18" s="162"/>
      <c r="L18" s="42"/>
      <c r="M18" s="1"/>
      <c r="N18" s="43"/>
      <c r="O18" s="1"/>
      <c r="P18" s="1"/>
      <c r="Q18" s="1"/>
      <c r="R18" s="44"/>
      <c r="S18" s="45"/>
      <c r="T18" s="42"/>
      <c r="U18" s="1"/>
      <c r="V18" s="43"/>
      <c r="W18" s="1"/>
      <c r="X18" s="1"/>
      <c r="Y18" s="1"/>
      <c r="Z18" s="44"/>
      <c r="AA18" s="45"/>
      <c r="AB18" s="42"/>
      <c r="AC18" s="1"/>
      <c r="AD18" s="43"/>
      <c r="AE18" s="1"/>
      <c r="AF18" s="1"/>
      <c r="AG18" s="1"/>
      <c r="AH18" s="44"/>
      <c r="AI18" s="45"/>
      <c r="AJ18" s="42"/>
      <c r="AK18" s="1"/>
      <c r="AL18" s="43"/>
      <c r="AM18" s="1"/>
      <c r="AN18" s="1"/>
      <c r="AO18" s="1"/>
      <c r="AP18" s="44"/>
      <c r="AQ18" s="45"/>
      <c r="AR18" s="42"/>
      <c r="AS18" s="1"/>
      <c r="AT18" s="43"/>
      <c r="AU18" s="1"/>
      <c r="AV18" s="1"/>
      <c r="AW18" s="1"/>
      <c r="AX18" s="258"/>
      <c r="AY18" s="45"/>
      <c r="AZ18" s="42"/>
      <c r="BA18" s="1"/>
      <c r="BB18" s="43"/>
      <c r="BC18" s="1"/>
      <c r="BD18" s="1"/>
      <c r="BE18" s="1"/>
      <c r="BF18" s="258"/>
      <c r="BG18" s="45"/>
      <c r="BH18" s="42"/>
      <c r="BI18" s="1"/>
      <c r="BJ18" s="43"/>
      <c r="BK18" s="1"/>
      <c r="BL18" s="1"/>
      <c r="BM18" s="1"/>
      <c r="BN18" s="44"/>
      <c r="BO18" s="45"/>
      <c r="BP18" s="42"/>
      <c r="BQ18" s="1"/>
      <c r="BR18" s="43"/>
      <c r="BS18" s="1"/>
      <c r="BT18" s="1"/>
      <c r="BU18" s="1"/>
      <c r="BV18" s="44"/>
      <c r="BW18" s="45"/>
      <c r="BX18" s="42"/>
      <c r="BY18" s="288"/>
      <c r="BZ18" s="43"/>
      <c r="CA18" s="288"/>
      <c r="CB18" s="288"/>
      <c r="CC18" s="288"/>
      <c r="CD18" s="44"/>
      <c r="CE18" s="45"/>
      <c r="CF18" s="42"/>
      <c r="CG18" s="1"/>
      <c r="CH18" s="43"/>
      <c r="CI18" s="1"/>
      <c r="CJ18" s="1"/>
      <c r="CK18" s="1"/>
      <c r="CL18" s="44"/>
      <c r="CM18" s="45"/>
      <c r="CN18" s="42"/>
      <c r="CO18" s="1"/>
      <c r="CP18" s="43"/>
      <c r="CQ18" s="1"/>
      <c r="CR18" s="1"/>
      <c r="CS18" s="1"/>
      <c r="CT18" s="44"/>
      <c r="CU18" s="45"/>
      <c r="CV18" s="42"/>
      <c r="CW18" s="1"/>
      <c r="CX18" s="43"/>
      <c r="CY18" s="1"/>
      <c r="CZ18" s="1"/>
      <c r="DA18" s="1"/>
      <c r="DB18" s="44"/>
      <c r="DC18" s="45"/>
      <c r="DD18" s="46"/>
      <c r="DE18" s="1"/>
      <c r="DF18" s="47"/>
      <c r="DG18" s="125"/>
      <c r="DH18" s="48"/>
      <c r="DI18" s="45"/>
    </row>
    <row r="19" spans="2:113" ht="57" customHeight="1" thickBot="1">
      <c r="B19" s="457">
        <v>2</v>
      </c>
      <c r="C19" s="459" t="s">
        <v>112</v>
      </c>
      <c r="D19" s="163">
        <v>1</v>
      </c>
      <c r="E19" s="466" t="s">
        <v>196</v>
      </c>
      <c r="F19" s="466"/>
      <c r="G19" s="467"/>
      <c r="H19" s="164" t="s">
        <v>113</v>
      </c>
      <c r="I19" s="462" t="s">
        <v>114</v>
      </c>
      <c r="J19" s="165" t="s">
        <v>108</v>
      </c>
      <c r="K19" s="166" t="s">
        <v>180</v>
      </c>
      <c r="L19" s="61"/>
      <c r="M19" s="62"/>
      <c r="N19" s="63"/>
      <c r="O19" s="62"/>
      <c r="P19" s="62"/>
      <c r="Q19" s="62"/>
      <c r="R19" s="64"/>
      <c r="S19" s="65"/>
      <c r="T19" s="61"/>
      <c r="U19" s="62"/>
      <c r="V19" s="63"/>
      <c r="W19" s="62"/>
      <c r="X19" s="62"/>
      <c r="Y19" s="62"/>
      <c r="Z19" s="64"/>
      <c r="AA19" s="65"/>
      <c r="AB19" s="61" t="s">
        <v>106</v>
      </c>
      <c r="AC19" s="62"/>
      <c r="AD19" s="63">
        <v>1500</v>
      </c>
      <c r="AE19" s="62"/>
      <c r="AF19" s="62"/>
      <c r="AG19" s="62"/>
      <c r="AH19" s="64"/>
      <c r="AI19" s="65"/>
      <c r="AJ19" s="61" t="s">
        <v>106</v>
      </c>
      <c r="AK19" s="62"/>
      <c r="AL19" s="63"/>
      <c r="AM19" s="62"/>
      <c r="AN19" s="62"/>
      <c r="AO19" s="62"/>
      <c r="AP19" s="64"/>
      <c r="AQ19" s="65"/>
      <c r="AR19" s="61" t="s">
        <v>106</v>
      </c>
      <c r="AS19" s="62"/>
      <c r="AT19" s="63"/>
      <c r="AU19" s="62"/>
      <c r="AV19" s="62"/>
      <c r="AW19" s="62"/>
      <c r="AX19" s="341" t="s">
        <v>241</v>
      </c>
      <c r="AY19" s="342"/>
      <c r="AZ19" s="61" t="s">
        <v>106</v>
      </c>
      <c r="BA19" s="62"/>
      <c r="BB19" s="63"/>
      <c r="BC19" s="62"/>
      <c r="BD19" s="62"/>
      <c r="BE19" s="62"/>
      <c r="BF19" s="341" t="s">
        <v>241</v>
      </c>
      <c r="BG19" s="342"/>
      <c r="BH19" s="61" t="s">
        <v>106</v>
      </c>
      <c r="BI19" s="62"/>
      <c r="BJ19" s="63"/>
      <c r="BK19" s="62"/>
      <c r="BL19" s="62"/>
      <c r="BM19" s="62"/>
      <c r="BN19" s="341" t="s">
        <v>241</v>
      </c>
      <c r="BO19" s="342"/>
      <c r="BP19" s="61"/>
      <c r="BQ19" s="62"/>
      <c r="BR19" s="63"/>
      <c r="BS19" s="62"/>
      <c r="BT19" s="62"/>
      <c r="BU19" s="62"/>
      <c r="BV19" s="341" t="s">
        <v>241</v>
      </c>
      <c r="BW19" s="342"/>
      <c r="BX19" s="61"/>
      <c r="BY19" s="62"/>
      <c r="BZ19" s="63"/>
      <c r="CA19" s="62"/>
      <c r="CB19" s="62"/>
      <c r="CC19" s="62"/>
      <c r="CD19" s="341" t="s">
        <v>241</v>
      </c>
      <c r="CE19" s="342"/>
      <c r="CF19" s="61"/>
      <c r="CG19" s="62"/>
      <c r="CH19" s="63"/>
      <c r="CI19" s="62"/>
      <c r="CJ19" s="62"/>
      <c r="CK19" s="62"/>
      <c r="CL19" s="64"/>
      <c r="CM19" s="65"/>
      <c r="CN19" s="61"/>
      <c r="CO19" s="62"/>
      <c r="CP19" s="63"/>
      <c r="CQ19" s="62"/>
      <c r="CR19" s="62"/>
      <c r="CS19" s="62"/>
      <c r="CT19" s="64"/>
      <c r="CU19" s="65"/>
      <c r="CV19" s="61"/>
      <c r="CW19" s="62"/>
      <c r="CX19" s="63"/>
      <c r="CY19" s="62"/>
      <c r="CZ19" s="62"/>
      <c r="DA19" s="62"/>
      <c r="DB19" s="64"/>
      <c r="DC19" s="65"/>
      <c r="DD19" s="167">
        <f>$N19+$V19+$AD19+$AL19+$AT19+$BB19+$BJ19+$BR19+$BZ19+$CH19+$CP19+$CX19</f>
        <v>1500</v>
      </c>
      <c r="DE19" s="158" t="s">
        <v>110</v>
      </c>
      <c r="DF19" s="66" t="s">
        <v>198</v>
      </c>
      <c r="DG19" s="126"/>
      <c r="DH19" s="67"/>
      <c r="DI19" s="65"/>
    </row>
    <row r="20" spans="2:113" ht="70.5" customHeight="1">
      <c r="B20" s="445"/>
      <c r="C20" s="460"/>
      <c r="D20" s="155">
        <v>2</v>
      </c>
      <c r="E20" s="452" t="s">
        <v>197</v>
      </c>
      <c r="F20" s="452"/>
      <c r="G20" s="453"/>
      <c r="H20" s="168" t="s">
        <v>115</v>
      </c>
      <c r="I20" s="350"/>
      <c r="J20" s="165" t="s">
        <v>108</v>
      </c>
      <c r="K20" s="166" t="s">
        <v>180</v>
      </c>
      <c r="L20" s="6"/>
      <c r="M20" s="136"/>
      <c r="N20" s="33"/>
      <c r="O20" s="136"/>
      <c r="P20" s="136"/>
      <c r="Q20" s="136"/>
      <c r="R20" s="27"/>
      <c r="S20" s="28"/>
      <c r="T20" s="6"/>
      <c r="U20" s="136"/>
      <c r="V20" s="33"/>
      <c r="W20" s="136"/>
      <c r="X20" s="136"/>
      <c r="Y20" s="136"/>
      <c r="Z20" s="27"/>
      <c r="AA20" s="28"/>
      <c r="AB20" s="6" t="s">
        <v>106</v>
      </c>
      <c r="AC20" s="136" t="s">
        <v>106</v>
      </c>
      <c r="AD20" s="33">
        <v>1500</v>
      </c>
      <c r="AE20" s="136"/>
      <c r="AF20" s="136"/>
      <c r="AG20" s="136" t="s">
        <v>106</v>
      </c>
      <c r="AH20" s="27"/>
      <c r="AI20" s="28"/>
      <c r="AJ20" s="6" t="s">
        <v>106</v>
      </c>
      <c r="AK20" s="136" t="s">
        <v>106</v>
      </c>
      <c r="AL20" s="33"/>
      <c r="AM20" s="136"/>
      <c r="AN20" s="136"/>
      <c r="AO20" s="136"/>
      <c r="AP20" s="27"/>
      <c r="AQ20" s="28"/>
      <c r="AR20" s="6" t="s">
        <v>106</v>
      </c>
      <c r="AS20" s="136" t="s">
        <v>106</v>
      </c>
      <c r="AT20" s="33"/>
      <c r="AU20" s="136"/>
      <c r="AV20" s="136"/>
      <c r="AW20" s="136" t="s">
        <v>106</v>
      </c>
      <c r="AX20" s="258"/>
      <c r="AY20" s="28"/>
      <c r="AZ20" s="6" t="s">
        <v>106</v>
      </c>
      <c r="BA20" s="136" t="s">
        <v>106</v>
      </c>
      <c r="BB20" s="33"/>
      <c r="BC20" s="136"/>
      <c r="BD20" s="136"/>
      <c r="BE20" s="136"/>
      <c r="BF20" s="258"/>
      <c r="BG20" s="28"/>
      <c r="BH20" s="6" t="s">
        <v>106</v>
      </c>
      <c r="BI20" s="136" t="s">
        <v>106</v>
      </c>
      <c r="BJ20" s="33"/>
      <c r="BK20" s="136"/>
      <c r="BL20" s="136"/>
      <c r="BM20" s="136"/>
      <c r="BN20" s="27"/>
      <c r="BO20" s="28"/>
      <c r="BP20" s="6"/>
      <c r="BQ20" s="136"/>
      <c r="BR20" s="33"/>
      <c r="BS20" s="136"/>
      <c r="BT20" s="136"/>
      <c r="BU20" s="136"/>
      <c r="BV20" s="27"/>
      <c r="BW20" s="28"/>
      <c r="BX20" s="6"/>
      <c r="BY20" s="285"/>
      <c r="BZ20" s="33"/>
      <c r="CA20" s="285"/>
      <c r="CB20" s="285"/>
      <c r="CC20" s="285"/>
      <c r="CD20" s="27"/>
      <c r="CE20" s="28"/>
      <c r="CF20" s="6"/>
      <c r="CG20" s="136"/>
      <c r="CH20" s="33"/>
      <c r="CI20" s="136"/>
      <c r="CJ20" s="136"/>
      <c r="CK20" s="136"/>
      <c r="CL20" s="27"/>
      <c r="CM20" s="28"/>
      <c r="CN20" s="6"/>
      <c r="CO20" s="136"/>
      <c r="CP20" s="33"/>
      <c r="CQ20" s="136"/>
      <c r="CR20" s="136"/>
      <c r="CS20" s="136"/>
      <c r="CT20" s="27"/>
      <c r="CU20" s="28"/>
      <c r="CV20" s="6"/>
      <c r="CW20" s="136"/>
      <c r="CX20" s="33"/>
      <c r="CY20" s="136"/>
      <c r="CZ20" s="136"/>
      <c r="DA20" s="136"/>
      <c r="DB20" s="27"/>
      <c r="DC20" s="28"/>
      <c r="DD20" s="38">
        <f>$N20+$V20+$AD20+$AL20+$AT20+$BB20+$BJ20+$BR20+$BZ20+$CH20+$CP20+$CX20</f>
        <v>1500</v>
      </c>
      <c r="DE20" s="158" t="s">
        <v>110</v>
      </c>
      <c r="DF20" s="66" t="s">
        <v>198</v>
      </c>
      <c r="DG20" s="124"/>
      <c r="DH20" s="26"/>
      <c r="DI20" s="28"/>
    </row>
    <row r="21" spans="2:113" ht="3.75" customHeight="1" thickBot="1">
      <c r="B21" s="458"/>
      <c r="C21" s="461"/>
      <c r="D21" s="463"/>
      <c r="E21" s="463"/>
      <c r="F21" s="463"/>
      <c r="G21" s="464"/>
      <c r="H21" s="169"/>
      <c r="I21" s="170"/>
      <c r="J21" s="171"/>
      <c r="K21" s="172"/>
      <c r="L21" s="173"/>
      <c r="M21" s="174"/>
      <c r="N21" s="175"/>
      <c r="O21" s="174"/>
      <c r="P21" s="174"/>
      <c r="Q21" s="174"/>
      <c r="R21" s="176"/>
      <c r="S21" s="177"/>
      <c r="T21" s="173"/>
      <c r="U21" s="174"/>
      <c r="V21" s="175"/>
      <c r="W21" s="174"/>
      <c r="X21" s="174"/>
      <c r="Y21" s="174"/>
      <c r="Z21" s="176"/>
      <c r="AA21" s="177"/>
      <c r="AB21" s="173"/>
      <c r="AC21" s="174"/>
      <c r="AD21" s="175"/>
      <c r="AE21" s="174"/>
      <c r="AF21" s="174"/>
      <c r="AG21" s="174"/>
      <c r="AH21" s="176"/>
      <c r="AI21" s="177"/>
      <c r="AJ21" s="173"/>
      <c r="AK21" s="174"/>
      <c r="AL21" s="175"/>
      <c r="AM21" s="174"/>
      <c r="AN21" s="174"/>
      <c r="AO21" s="174"/>
      <c r="AP21" s="176"/>
      <c r="AQ21" s="177"/>
      <c r="AR21" s="173"/>
      <c r="AS21" s="174"/>
      <c r="AT21" s="175"/>
      <c r="AU21" s="174"/>
      <c r="AV21" s="174"/>
      <c r="AW21" s="174"/>
      <c r="AX21" s="259"/>
      <c r="AY21" s="177"/>
      <c r="AZ21" s="173"/>
      <c r="BA21" s="174"/>
      <c r="BB21" s="175"/>
      <c r="BC21" s="174"/>
      <c r="BD21" s="174"/>
      <c r="BE21" s="174"/>
      <c r="BF21" s="259"/>
      <c r="BG21" s="177"/>
      <c r="BH21" s="173"/>
      <c r="BI21" s="174"/>
      <c r="BJ21" s="175"/>
      <c r="BK21" s="174"/>
      <c r="BL21" s="174"/>
      <c r="BM21" s="174"/>
      <c r="BN21" s="176"/>
      <c r="BO21" s="177"/>
      <c r="BP21" s="173"/>
      <c r="BQ21" s="174"/>
      <c r="BR21" s="175"/>
      <c r="BS21" s="174"/>
      <c r="BT21" s="174"/>
      <c r="BU21" s="174"/>
      <c r="BV21" s="176"/>
      <c r="BW21" s="177"/>
      <c r="BX21" s="173"/>
      <c r="BY21" s="174"/>
      <c r="BZ21" s="175"/>
      <c r="CA21" s="174"/>
      <c r="CB21" s="174"/>
      <c r="CC21" s="174"/>
      <c r="CD21" s="176"/>
      <c r="CE21" s="177"/>
      <c r="CF21" s="173"/>
      <c r="CG21" s="174"/>
      <c r="CH21" s="175"/>
      <c r="CI21" s="174"/>
      <c r="CJ21" s="174"/>
      <c r="CK21" s="174"/>
      <c r="CL21" s="176"/>
      <c r="CM21" s="177"/>
      <c r="CN21" s="173"/>
      <c r="CO21" s="174"/>
      <c r="CP21" s="175"/>
      <c r="CQ21" s="174"/>
      <c r="CR21" s="174"/>
      <c r="CS21" s="174"/>
      <c r="CT21" s="176"/>
      <c r="CU21" s="177"/>
      <c r="CV21" s="173"/>
      <c r="CW21" s="174"/>
      <c r="CX21" s="175"/>
      <c r="CY21" s="174"/>
      <c r="CZ21" s="174"/>
      <c r="DA21" s="174"/>
      <c r="DB21" s="176"/>
      <c r="DC21" s="177"/>
      <c r="DD21" s="178"/>
      <c r="DE21" s="174"/>
      <c r="DF21" s="179"/>
      <c r="DG21" s="180"/>
      <c r="DH21" s="181"/>
      <c r="DI21" s="177"/>
    </row>
    <row r="22" ht="30.75" customHeight="1" thickBot="1"/>
    <row r="23" spans="2:113" ht="30" customHeight="1" thickBot="1">
      <c r="B23" s="96"/>
      <c r="C23" s="97"/>
      <c r="D23" s="465" t="s">
        <v>34</v>
      </c>
      <c r="E23" s="465"/>
      <c r="F23" s="465"/>
      <c r="G23" s="465"/>
      <c r="H23" s="141"/>
      <c r="I23" s="141"/>
      <c r="J23" s="97"/>
      <c r="K23" s="97"/>
      <c r="L23" s="97"/>
      <c r="M23" s="97"/>
      <c r="N23" s="99">
        <f>SUM($N15:$N21)</f>
        <v>0</v>
      </c>
      <c r="O23" s="97"/>
      <c r="P23" s="97"/>
      <c r="Q23" s="97"/>
      <c r="R23" s="97"/>
      <c r="S23" s="97"/>
      <c r="T23" s="97"/>
      <c r="U23" s="97"/>
      <c r="V23" s="99">
        <f>SUM($V15:$V21)</f>
        <v>0</v>
      </c>
      <c r="W23" s="97"/>
      <c r="X23" s="97"/>
      <c r="Y23" s="97"/>
      <c r="Z23" s="97"/>
      <c r="AA23" s="97"/>
      <c r="AB23" s="97"/>
      <c r="AC23" s="97"/>
      <c r="AD23" s="99">
        <f>SUM($AD15:$AD21)</f>
        <v>24000</v>
      </c>
      <c r="AE23" s="97"/>
      <c r="AF23" s="97"/>
      <c r="AG23" s="97"/>
      <c r="AH23" s="97"/>
      <c r="AI23" s="97"/>
      <c r="AJ23" s="97"/>
      <c r="AK23" s="97"/>
      <c r="AL23" s="99">
        <f>SUM($AL15:$AL21)</f>
        <v>0</v>
      </c>
      <c r="AM23" s="97"/>
      <c r="AN23" s="97"/>
      <c r="AO23" s="97"/>
      <c r="AP23" s="97"/>
      <c r="AQ23" s="97"/>
      <c r="AR23" s="97"/>
      <c r="AS23" s="97"/>
      <c r="AT23" s="99">
        <f>SUM($AT15:$AT21)</f>
        <v>0</v>
      </c>
      <c r="AU23" s="97"/>
      <c r="AV23" s="97"/>
      <c r="AW23" s="97"/>
      <c r="AX23" s="97"/>
      <c r="AY23" s="97"/>
      <c r="AZ23" s="97"/>
      <c r="BA23" s="97"/>
      <c r="BB23" s="99">
        <f>SUM($BB15:$BB21)</f>
        <v>0</v>
      </c>
      <c r="BC23" s="97"/>
      <c r="BD23" s="97"/>
      <c r="BE23" s="97"/>
      <c r="BF23" s="97"/>
      <c r="BG23" s="97"/>
      <c r="BH23" s="97"/>
      <c r="BI23" s="97"/>
      <c r="BJ23" s="99">
        <f>SUM($BJ15:$BJ21)</f>
        <v>0</v>
      </c>
      <c r="BK23" s="97"/>
      <c r="BL23" s="97"/>
      <c r="BM23" s="97"/>
      <c r="BN23" s="97"/>
      <c r="BO23" s="97"/>
      <c r="BP23" s="97"/>
      <c r="BQ23" s="97"/>
      <c r="BR23" s="99">
        <f>SUM($BR15:$BR21)</f>
        <v>0</v>
      </c>
      <c r="BS23" s="97"/>
      <c r="BT23" s="97"/>
      <c r="BU23" s="97"/>
      <c r="BV23" s="97"/>
      <c r="BW23" s="97"/>
      <c r="BX23" s="97"/>
      <c r="BY23" s="97"/>
      <c r="BZ23" s="99">
        <f>SUM($BZ15:$BZ21)</f>
        <v>0</v>
      </c>
      <c r="CA23" s="97"/>
      <c r="CB23" s="97"/>
      <c r="CC23" s="97"/>
      <c r="CD23" s="97"/>
      <c r="CE23" s="97"/>
      <c r="CF23" s="97"/>
      <c r="CG23" s="97"/>
      <c r="CH23" s="99">
        <f>SUM($CH15:$CH21)</f>
        <v>0</v>
      </c>
      <c r="CI23" s="97"/>
      <c r="CJ23" s="97"/>
      <c r="CK23" s="97"/>
      <c r="CL23" s="97"/>
      <c r="CM23" s="97"/>
      <c r="CN23" s="97"/>
      <c r="CO23" s="97"/>
      <c r="CP23" s="99">
        <f>SUM($CP15:$CP21)</f>
        <v>0</v>
      </c>
      <c r="CQ23" s="97"/>
      <c r="CR23" s="97"/>
      <c r="CS23" s="97"/>
      <c r="CT23" s="97"/>
      <c r="CU23" s="97"/>
      <c r="CV23" s="97"/>
      <c r="CW23" s="97"/>
      <c r="CX23" s="99">
        <f>SUM($CX15:$CX21)</f>
        <v>0</v>
      </c>
      <c r="CY23" s="97"/>
      <c r="CZ23" s="97"/>
      <c r="DA23" s="97"/>
      <c r="DB23" s="182">
        <f>N23+V23+AD23+AL23+AT23+BB23+BJ23+BR23+BZ23+CH23+CP23+CX23</f>
        <v>24000</v>
      </c>
      <c r="DC23" s="97"/>
      <c r="DD23" s="99">
        <f>SUM($DD15:$DD21)</f>
        <v>24000</v>
      </c>
      <c r="DE23" s="97"/>
      <c r="DF23" s="97"/>
      <c r="DG23" s="97"/>
      <c r="DH23" s="97"/>
      <c r="DI23" s="98"/>
    </row>
    <row r="25" spans="2:106" ht="22.5" customHeight="1">
      <c r="B25" s="68" t="s">
        <v>116</v>
      </c>
      <c r="C25" s="68"/>
      <c r="D25" s="70"/>
      <c r="E25" s="70"/>
      <c r="F25" s="70"/>
      <c r="G25" s="70"/>
      <c r="H25" s="70"/>
      <c r="I25" s="70"/>
      <c r="J25" s="70"/>
      <c r="K25" s="70"/>
      <c r="L25" s="70"/>
      <c r="M25" s="70"/>
      <c r="N25" s="69"/>
      <c r="O25" s="183"/>
      <c r="P25" s="183"/>
      <c r="Q25" s="183"/>
      <c r="R25" s="184"/>
      <c r="S25" s="184"/>
      <c r="T25" s="184"/>
      <c r="U25" s="71"/>
      <c r="V25" s="73"/>
      <c r="W25" s="72"/>
      <c r="X25" s="72"/>
      <c r="Y25" s="72"/>
      <c r="Z25" s="71"/>
      <c r="AA25" s="71"/>
      <c r="AB25" s="71"/>
      <c r="AC25" s="71"/>
      <c r="AD25" s="73"/>
      <c r="AE25" s="71"/>
      <c r="AF25" s="71"/>
      <c r="AG25" s="71"/>
      <c r="AH25" s="71"/>
      <c r="AI25" s="71"/>
      <c r="AJ25" s="71"/>
      <c r="AK25" s="71"/>
      <c r="AL25" s="73"/>
      <c r="AM25" s="72"/>
      <c r="AN25" s="72"/>
      <c r="AO25" s="72"/>
      <c r="AP25" s="71"/>
      <c r="AQ25" s="71"/>
      <c r="AR25" s="71"/>
      <c r="AS25" s="71"/>
      <c r="AT25" s="73"/>
      <c r="AU25" s="72"/>
      <c r="AV25" s="72"/>
      <c r="AW25" s="72"/>
      <c r="AX25" s="71"/>
      <c r="AY25" s="71"/>
      <c r="AZ25" s="71"/>
      <c r="BA25" s="71"/>
      <c r="BB25" s="73"/>
      <c r="BC25" s="72"/>
      <c r="BD25" s="72"/>
      <c r="BE25" s="72"/>
      <c r="BF25" s="71"/>
      <c r="BG25" s="71"/>
      <c r="BH25" s="72"/>
      <c r="BI25" s="72"/>
      <c r="BJ25" s="71"/>
      <c r="BK25" s="71"/>
      <c r="BL25" s="71"/>
      <c r="BM25" s="71"/>
      <c r="BN25" s="71"/>
      <c r="BO25" s="73"/>
      <c r="BP25" s="72"/>
      <c r="BQ25" s="72"/>
      <c r="BR25" s="71"/>
      <c r="BS25" s="71"/>
      <c r="BT25" s="71"/>
      <c r="BU25" s="71"/>
      <c r="BV25" s="71"/>
      <c r="BW25" s="73"/>
      <c r="BX25" s="72"/>
      <c r="BY25" s="72"/>
      <c r="BZ25" s="71"/>
      <c r="CA25" s="71"/>
      <c r="CB25" s="71"/>
      <c r="CC25" s="71"/>
      <c r="CD25" s="71"/>
      <c r="CE25" s="73"/>
      <c r="CF25" s="72"/>
      <c r="CG25" s="72"/>
      <c r="CH25" s="71"/>
      <c r="CI25" s="71"/>
      <c r="CJ25" s="71"/>
      <c r="CK25" s="71"/>
      <c r="CL25" s="71"/>
      <c r="CM25" s="73"/>
      <c r="CN25" s="72"/>
      <c r="CO25" s="72"/>
      <c r="CP25" s="71"/>
      <c r="CQ25" s="71"/>
      <c r="CR25" s="71"/>
      <c r="CS25" s="71"/>
      <c r="CT25" s="71"/>
      <c r="CU25" s="73"/>
      <c r="CV25" s="72"/>
      <c r="CW25" s="72"/>
      <c r="CX25" s="71"/>
      <c r="CY25" s="71"/>
      <c r="CZ25" s="71"/>
      <c r="DA25" s="71"/>
      <c r="DB25" s="71"/>
    </row>
    <row r="26" ht="15.75" thickBot="1"/>
    <row r="27" spans="2:113" ht="15">
      <c r="B27" s="85"/>
      <c r="C27" s="86"/>
      <c r="D27" s="86"/>
      <c r="E27" s="86"/>
      <c r="F27" s="86"/>
      <c r="G27" s="86"/>
      <c r="H27" s="86"/>
      <c r="I27" s="86"/>
      <c r="J27" s="86"/>
      <c r="K27" s="87"/>
      <c r="L27" s="87"/>
      <c r="M27" s="88"/>
      <c r="N27" s="88"/>
      <c r="O27" s="88"/>
      <c r="P27" s="88"/>
      <c r="Q27" s="88"/>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9"/>
    </row>
    <row r="28" spans="2:113" ht="27" customHeight="1" thickBot="1">
      <c r="B28" s="468" t="s">
        <v>31</v>
      </c>
      <c r="C28" s="469"/>
      <c r="D28" s="469"/>
      <c r="E28" s="469"/>
      <c r="F28" s="469"/>
      <c r="G28" s="469" t="s">
        <v>32</v>
      </c>
      <c r="H28" s="469"/>
      <c r="I28" s="469"/>
      <c r="J28" s="469"/>
      <c r="K28" s="469"/>
      <c r="L28" s="82" t="s">
        <v>30</v>
      </c>
      <c r="M28" s="77"/>
      <c r="N28" s="74"/>
      <c r="O28" s="83"/>
      <c r="P28" s="83"/>
      <c r="Q28" s="83"/>
      <c r="R28" s="83"/>
      <c r="S28" s="83"/>
      <c r="T28" s="77"/>
      <c r="U28" s="74"/>
      <c r="V28" s="77"/>
      <c r="W28" s="83"/>
      <c r="X28" s="83"/>
      <c r="Y28" s="83"/>
      <c r="Z28" s="83"/>
      <c r="AA28" s="83"/>
      <c r="AB28" s="74"/>
      <c r="AC28" s="77"/>
      <c r="AD28" s="77"/>
      <c r="AE28" s="83"/>
      <c r="AF28" s="83"/>
      <c r="AG28" s="83"/>
      <c r="AH28" s="83"/>
      <c r="AI28" s="83"/>
      <c r="AJ28" s="77"/>
      <c r="AK28" s="77"/>
      <c r="AL28" s="77"/>
      <c r="AM28" s="83"/>
      <c r="AN28" s="83"/>
      <c r="AO28" s="83"/>
      <c r="AP28" s="83"/>
      <c r="AQ28" s="83"/>
      <c r="AR28" s="77"/>
      <c r="AS28" s="77"/>
      <c r="AT28" s="77"/>
      <c r="AU28" s="83"/>
      <c r="AV28" s="83"/>
      <c r="AW28" s="83"/>
      <c r="AX28" s="83"/>
      <c r="AY28" s="83"/>
      <c r="AZ28" s="77"/>
      <c r="BA28" s="77"/>
      <c r="BB28" s="77"/>
      <c r="BC28" s="83"/>
      <c r="BD28" s="83"/>
      <c r="BE28" s="83"/>
      <c r="BF28" s="83"/>
      <c r="BG28" s="83"/>
      <c r="BH28" s="77"/>
      <c r="BI28" s="77"/>
      <c r="BJ28" s="77"/>
      <c r="BK28" s="83"/>
      <c r="BL28" s="83"/>
      <c r="BM28" s="83"/>
      <c r="BN28" s="83"/>
      <c r="BO28" s="83"/>
      <c r="BP28" s="77"/>
      <c r="BQ28" s="77"/>
      <c r="BR28" s="77"/>
      <c r="BS28" s="83"/>
      <c r="BT28" s="83"/>
      <c r="BU28" s="83"/>
      <c r="BV28" s="83"/>
      <c r="BW28" s="83"/>
      <c r="BX28" s="77"/>
      <c r="BY28" s="77"/>
      <c r="BZ28" s="77"/>
      <c r="CA28" s="83"/>
      <c r="CB28" s="83"/>
      <c r="CC28" s="83"/>
      <c r="CD28" s="83"/>
      <c r="CE28" s="83"/>
      <c r="CF28" s="77"/>
      <c r="CG28" s="77"/>
      <c r="CH28" s="77"/>
      <c r="CI28" s="83"/>
      <c r="CJ28" s="83"/>
      <c r="CK28" s="83"/>
      <c r="CL28" s="83"/>
      <c r="CM28" s="83"/>
      <c r="CN28" s="77"/>
      <c r="CO28" s="77"/>
      <c r="CP28" s="77"/>
      <c r="CQ28" s="83"/>
      <c r="CR28" s="83"/>
      <c r="CS28" s="83"/>
      <c r="CT28" s="83"/>
      <c r="CU28" s="83"/>
      <c r="CV28" s="77"/>
      <c r="CW28" s="77"/>
      <c r="CX28" s="77"/>
      <c r="CY28" s="83"/>
      <c r="CZ28" s="83"/>
      <c r="DA28" s="83"/>
      <c r="DB28" s="83"/>
      <c r="DC28" s="83"/>
      <c r="DD28" s="77"/>
      <c r="DE28" s="77"/>
      <c r="DF28" s="77"/>
      <c r="DG28" s="77"/>
      <c r="DH28" s="77"/>
      <c r="DI28" s="90"/>
    </row>
    <row r="29" spans="2:113" ht="57.75" customHeight="1" thickTop="1">
      <c r="B29" s="91"/>
      <c r="C29" s="81"/>
      <c r="D29" s="78"/>
      <c r="E29" s="78"/>
      <c r="F29" s="79"/>
      <c r="G29" s="81"/>
      <c r="H29" s="81"/>
      <c r="I29" s="81"/>
      <c r="J29" s="82"/>
      <c r="K29" s="82"/>
      <c r="L29" s="470" t="s">
        <v>117</v>
      </c>
      <c r="M29" s="470"/>
      <c r="N29" s="470"/>
      <c r="O29" s="454"/>
      <c r="P29" s="454"/>
      <c r="Q29" s="454"/>
      <c r="R29" s="454"/>
      <c r="S29" s="454"/>
      <c r="T29" s="77"/>
      <c r="U29" s="77"/>
      <c r="V29" s="77"/>
      <c r="W29" s="454"/>
      <c r="X29" s="454"/>
      <c r="Y29" s="454"/>
      <c r="Z29" s="454"/>
      <c r="AA29" s="454"/>
      <c r="AB29" s="77"/>
      <c r="AC29" s="77"/>
      <c r="AD29" s="77"/>
      <c r="AE29" s="454"/>
      <c r="AF29" s="454"/>
      <c r="AG29" s="454"/>
      <c r="AH29" s="454"/>
      <c r="AI29" s="454"/>
      <c r="AJ29" s="77"/>
      <c r="AK29" s="77"/>
      <c r="AL29" s="77"/>
      <c r="AM29" s="454"/>
      <c r="AN29" s="454"/>
      <c r="AO29" s="454"/>
      <c r="AP29" s="454"/>
      <c r="AQ29" s="454"/>
      <c r="AR29" s="77"/>
      <c r="AS29" s="77"/>
      <c r="AT29" s="77"/>
      <c r="AU29" s="454"/>
      <c r="AV29" s="454"/>
      <c r="AW29" s="454"/>
      <c r="AX29" s="454"/>
      <c r="AY29" s="454"/>
      <c r="AZ29" s="77"/>
      <c r="BA29" s="77"/>
      <c r="BB29" s="77"/>
      <c r="BC29" s="454"/>
      <c r="BD29" s="454"/>
      <c r="BE29" s="454"/>
      <c r="BF29" s="454"/>
      <c r="BG29" s="454"/>
      <c r="BH29" s="77"/>
      <c r="BI29" s="77"/>
      <c r="BJ29" s="77"/>
      <c r="BK29" s="454"/>
      <c r="BL29" s="454"/>
      <c r="BM29" s="454"/>
      <c r="BN29" s="454"/>
      <c r="BO29" s="454"/>
      <c r="BP29" s="77"/>
      <c r="BQ29" s="77"/>
      <c r="BR29" s="77"/>
      <c r="BS29" s="454"/>
      <c r="BT29" s="454"/>
      <c r="BU29" s="454"/>
      <c r="BV29" s="454"/>
      <c r="BW29" s="454"/>
      <c r="BX29" s="77"/>
      <c r="BY29" s="77"/>
      <c r="BZ29" s="77"/>
      <c r="CA29" s="454"/>
      <c r="CB29" s="454"/>
      <c r="CC29" s="454"/>
      <c r="CD29" s="454"/>
      <c r="CE29" s="454"/>
      <c r="CF29" s="77"/>
      <c r="CG29" s="77"/>
      <c r="CH29" s="77"/>
      <c r="CI29" s="454"/>
      <c r="CJ29" s="454"/>
      <c r="CK29" s="454"/>
      <c r="CL29" s="454"/>
      <c r="CM29" s="454"/>
      <c r="CN29" s="77"/>
      <c r="CO29" s="77"/>
      <c r="CP29" s="77"/>
      <c r="CQ29" s="454"/>
      <c r="CR29" s="454"/>
      <c r="CS29" s="454"/>
      <c r="CT29" s="454"/>
      <c r="CU29" s="454"/>
      <c r="CV29" s="77"/>
      <c r="CW29" s="77"/>
      <c r="CX29" s="77"/>
      <c r="CY29" s="454"/>
      <c r="CZ29" s="454"/>
      <c r="DA29" s="454"/>
      <c r="DB29" s="454"/>
      <c r="DC29" s="454"/>
      <c r="DD29" s="77"/>
      <c r="DE29" s="77"/>
      <c r="DF29" s="77"/>
      <c r="DG29" s="77"/>
      <c r="DH29" s="77"/>
      <c r="DI29" s="90"/>
    </row>
    <row r="30" spans="2:113" ht="15">
      <c r="B30" s="91"/>
      <c r="C30" s="81"/>
      <c r="D30" s="78"/>
      <c r="E30" s="78"/>
      <c r="F30" s="79"/>
      <c r="G30" s="81"/>
      <c r="H30" s="81"/>
      <c r="I30" s="81"/>
      <c r="J30" s="77"/>
      <c r="K30" s="84"/>
      <c r="L30" s="84"/>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90"/>
    </row>
    <row r="31" spans="2:113" ht="27" customHeight="1" thickBot="1">
      <c r="B31" s="471" t="s">
        <v>118</v>
      </c>
      <c r="C31" s="472"/>
      <c r="D31" s="472"/>
      <c r="E31" s="472"/>
      <c r="F31" s="472"/>
      <c r="G31" s="472" t="s">
        <v>119</v>
      </c>
      <c r="H31" s="472"/>
      <c r="I31" s="472"/>
      <c r="J31" s="472"/>
      <c r="K31" s="472"/>
      <c r="L31" s="82" t="s">
        <v>33</v>
      </c>
      <c r="M31" s="77"/>
      <c r="N31" s="74"/>
      <c r="O31" s="83"/>
      <c r="P31" s="83"/>
      <c r="Q31" s="83"/>
      <c r="R31" s="83"/>
      <c r="S31" s="83"/>
      <c r="T31" s="77"/>
      <c r="U31" s="74"/>
      <c r="V31" s="77"/>
      <c r="W31" s="83"/>
      <c r="X31" s="83"/>
      <c r="Y31" s="83"/>
      <c r="Z31" s="83"/>
      <c r="AA31" s="83"/>
      <c r="AB31" s="74"/>
      <c r="AC31" s="77"/>
      <c r="AD31" s="77"/>
      <c r="AE31" s="83"/>
      <c r="AF31" s="83"/>
      <c r="AG31" s="83"/>
      <c r="AH31" s="83"/>
      <c r="AI31" s="83"/>
      <c r="AJ31" s="77"/>
      <c r="AK31" s="77"/>
      <c r="AL31" s="77"/>
      <c r="AM31" s="83"/>
      <c r="AN31" s="83"/>
      <c r="AO31" s="83"/>
      <c r="AP31" s="83"/>
      <c r="AQ31" s="83"/>
      <c r="AR31" s="77"/>
      <c r="AS31" s="77"/>
      <c r="AT31" s="77"/>
      <c r="AU31" s="83"/>
      <c r="AV31" s="83"/>
      <c r="AW31" s="83"/>
      <c r="AX31" s="83"/>
      <c r="AY31" s="83"/>
      <c r="AZ31" s="77"/>
      <c r="BA31" s="77"/>
      <c r="BB31" s="77"/>
      <c r="BC31" s="83"/>
      <c r="BD31" s="83"/>
      <c r="BE31" s="83"/>
      <c r="BF31" s="83"/>
      <c r="BG31" s="83"/>
      <c r="BH31" s="77"/>
      <c r="BI31" s="77"/>
      <c r="BJ31" s="77"/>
      <c r="BK31" s="83"/>
      <c r="BL31" s="83"/>
      <c r="BM31" s="83"/>
      <c r="BN31" s="83"/>
      <c r="BO31" s="83"/>
      <c r="BP31" s="77"/>
      <c r="BQ31" s="77"/>
      <c r="BR31" s="77"/>
      <c r="BS31" s="83"/>
      <c r="BT31" s="83"/>
      <c r="BU31" s="83"/>
      <c r="BV31" s="83"/>
      <c r="BW31" s="83"/>
      <c r="BX31" s="77"/>
      <c r="BY31" s="77"/>
      <c r="BZ31" s="77"/>
      <c r="CA31" s="83"/>
      <c r="CB31" s="83"/>
      <c r="CC31" s="83"/>
      <c r="CD31" s="83"/>
      <c r="CE31" s="83"/>
      <c r="CF31" s="77"/>
      <c r="CG31" s="77"/>
      <c r="CH31" s="77"/>
      <c r="CI31" s="83"/>
      <c r="CJ31" s="83"/>
      <c r="CK31" s="83"/>
      <c r="CL31" s="83"/>
      <c r="CM31" s="83"/>
      <c r="CN31" s="77"/>
      <c r="CO31" s="77"/>
      <c r="CP31" s="77"/>
      <c r="CQ31" s="83"/>
      <c r="CR31" s="83"/>
      <c r="CS31" s="83"/>
      <c r="CT31" s="83"/>
      <c r="CU31" s="83"/>
      <c r="CV31" s="77"/>
      <c r="CW31" s="77"/>
      <c r="CX31" s="77"/>
      <c r="CY31" s="83"/>
      <c r="CZ31" s="83"/>
      <c r="DA31" s="83"/>
      <c r="DB31" s="83"/>
      <c r="DC31" s="83"/>
      <c r="DD31" s="77"/>
      <c r="DE31" s="77"/>
      <c r="DF31" s="77"/>
      <c r="DG31" s="77"/>
      <c r="DH31" s="77"/>
      <c r="DI31" s="90"/>
    </row>
    <row r="32" spans="2:113" ht="34.5" customHeight="1" thickBot="1" thickTop="1">
      <c r="B32" s="473"/>
      <c r="C32" s="474"/>
      <c r="D32" s="474"/>
      <c r="E32" s="474"/>
      <c r="F32" s="474"/>
      <c r="G32" s="474"/>
      <c r="H32" s="474"/>
      <c r="I32" s="474"/>
      <c r="J32" s="474"/>
      <c r="K32" s="474"/>
      <c r="L32" s="475" t="s">
        <v>118</v>
      </c>
      <c r="M32" s="475"/>
      <c r="N32" s="475"/>
      <c r="O32" s="476"/>
      <c r="P32" s="476"/>
      <c r="Q32" s="476"/>
      <c r="R32" s="476"/>
      <c r="S32" s="476"/>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5"/>
    </row>
  </sheetData>
  <sheetProtection/>
  <mergeCells count="168">
    <mergeCell ref="CI29:CM29"/>
    <mergeCell ref="CQ29:CU29"/>
    <mergeCell ref="CY29:DC29"/>
    <mergeCell ref="B31:F31"/>
    <mergeCell ref="G31:K31"/>
    <mergeCell ref="B32:F32"/>
    <mergeCell ref="G32:K32"/>
    <mergeCell ref="L32:N32"/>
    <mergeCell ref="O32:S32"/>
    <mergeCell ref="AM29:AQ29"/>
    <mergeCell ref="AU29:AY29"/>
    <mergeCell ref="BC29:BG29"/>
    <mergeCell ref="BK29:BO29"/>
    <mergeCell ref="BS29:BW29"/>
    <mergeCell ref="CA29:CE29"/>
    <mergeCell ref="B28:F28"/>
    <mergeCell ref="G28:K28"/>
    <mergeCell ref="L29:N29"/>
    <mergeCell ref="O29:S29"/>
    <mergeCell ref="W29:AA29"/>
    <mergeCell ref="AE29:AI29"/>
    <mergeCell ref="D18:G18"/>
    <mergeCell ref="B19:B21"/>
    <mergeCell ref="C19:C21"/>
    <mergeCell ref="I19:I20"/>
    <mergeCell ref="D21:G21"/>
    <mergeCell ref="D23:G23"/>
    <mergeCell ref="E19:G19"/>
    <mergeCell ref="E20:G20"/>
    <mergeCell ref="DC13:DC14"/>
    <mergeCell ref="DE13:DE14"/>
    <mergeCell ref="DF13:DF14"/>
    <mergeCell ref="B15:B18"/>
    <mergeCell ref="C15:C18"/>
    <mergeCell ref="E15:G15"/>
    <mergeCell ref="E16:G16"/>
    <mergeCell ref="E17:G17"/>
    <mergeCell ref="CU13:CU14"/>
    <mergeCell ref="CV13:CV14"/>
    <mergeCell ref="CX13:CX14"/>
    <mergeCell ref="CY13:DA13"/>
    <mergeCell ref="DB13:DB14"/>
    <mergeCell ref="CM13:CM14"/>
    <mergeCell ref="CN13:CN14"/>
    <mergeCell ref="CO13:CO14"/>
    <mergeCell ref="CP13:CP14"/>
    <mergeCell ref="CQ13:CS13"/>
    <mergeCell ref="CT13:CT14"/>
    <mergeCell ref="CF13:CF14"/>
    <mergeCell ref="CG13:CG14"/>
    <mergeCell ref="CH13:CH14"/>
    <mergeCell ref="CI13:CK13"/>
    <mergeCell ref="CL13:CL14"/>
    <mergeCell ref="CW13:CW14"/>
    <mergeCell ref="BX13:BX14"/>
    <mergeCell ref="BY13:BY14"/>
    <mergeCell ref="BZ13:BZ14"/>
    <mergeCell ref="CA13:CC13"/>
    <mergeCell ref="CD13:CD14"/>
    <mergeCell ref="CE13:CE14"/>
    <mergeCell ref="BP13:BP14"/>
    <mergeCell ref="BQ13:BQ14"/>
    <mergeCell ref="BR13:BR14"/>
    <mergeCell ref="BS13:BU13"/>
    <mergeCell ref="BV13:BV14"/>
    <mergeCell ref="BW13:BW14"/>
    <mergeCell ref="BH13:BH14"/>
    <mergeCell ref="BI13:BI14"/>
    <mergeCell ref="BJ13:BJ14"/>
    <mergeCell ref="BK13:BM13"/>
    <mergeCell ref="BN13:BN14"/>
    <mergeCell ref="BO13:BO14"/>
    <mergeCell ref="AZ13:AZ14"/>
    <mergeCell ref="BA13:BA14"/>
    <mergeCell ref="BB13:BB14"/>
    <mergeCell ref="BC13:BE13"/>
    <mergeCell ref="BF13:BF14"/>
    <mergeCell ref="BG13:BG14"/>
    <mergeCell ref="AR13:AR14"/>
    <mergeCell ref="AS13:AS14"/>
    <mergeCell ref="AT13:AT14"/>
    <mergeCell ref="AU13:AW13"/>
    <mergeCell ref="AX13:AX14"/>
    <mergeCell ref="AY13:AY14"/>
    <mergeCell ref="AJ13:AJ14"/>
    <mergeCell ref="AK13:AK14"/>
    <mergeCell ref="AL13:AL14"/>
    <mergeCell ref="AM13:AO13"/>
    <mergeCell ref="AP13:AP14"/>
    <mergeCell ref="AQ13:AQ14"/>
    <mergeCell ref="AB13:AB14"/>
    <mergeCell ref="AC13:AC14"/>
    <mergeCell ref="AD13:AD14"/>
    <mergeCell ref="AE13:AG13"/>
    <mergeCell ref="AH13:AH14"/>
    <mergeCell ref="AI13:AI14"/>
    <mergeCell ref="T13:T14"/>
    <mergeCell ref="U13:U14"/>
    <mergeCell ref="V13:V14"/>
    <mergeCell ref="W13:Y13"/>
    <mergeCell ref="Z13:Z14"/>
    <mergeCell ref="AA13:AA14"/>
    <mergeCell ref="DD12:DD14"/>
    <mergeCell ref="DE12:DF12"/>
    <mergeCell ref="DH12:DI12"/>
    <mergeCell ref="J13:J14"/>
    <mergeCell ref="K13:K14"/>
    <mergeCell ref="L13:L14"/>
    <mergeCell ref="M13:M14"/>
    <mergeCell ref="N13:N14"/>
    <mergeCell ref="O13:Q13"/>
    <mergeCell ref="R13:R14"/>
    <mergeCell ref="BH12:BO12"/>
    <mergeCell ref="BP12:BW12"/>
    <mergeCell ref="BX12:CE12"/>
    <mergeCell ref="CF12:CM12"/>
    <mergeCell ref="CN12:CU12"/>
    <mergeCell ref="CV12:DC12"/>
    <mergeCell ref="CS10:CY10"/>
    <mergeCell ref="DA10:DF10"/>
    <mergeCell ref="DG10:DI10"/>
    <mergeCell ref="B12:C14"/>
    <mergeCell ref="D12:G14"/>
    <mergeCell ref="H12:H14"/>
    <mergeCell ref="I12:I14"/>
    <mergeCell ref="J12:K12"/>
    <mergeCell ref="L12:S12"/>
    <mergeCell ref="T12:AA12"/>
    <mergeCell ref="AZ10:BG10"/>
    <mergeCell ref="BH10:BK10"/>
    <mergeCell ref="BM10:BS10"/>
    <mergeCell ref="BU10:CA10"/>
    <mergeCell ref="CC10:CI10"/>
    <mergeCell ref="CK10:CQ10"/>
    <mergeCell ref="B6:S6"/>
    <mergeCell ref="B7:S7"/>
    <mergeCell ref="B9:G9"/>
    <mergeCell ref="J9:DI9"/>
    <mergeCell ref="B10:I10"/>
    <mergeCell ref="J10:S10"/>
    <mergeCell ref="T10:AA10"/>
    <mergeCell ref="AB10:AI10"/>
    <mergeCell ref="AJ10:AQ10"/>
    <mergeCell ref="AR10:AY10"/>
    <mergeCell ref="B2:F5"/>
    <mergeCell ref="G2:I5"/>
    <mergeCell ref="J2:AB5"/>
    <mergeCell ref="AC2:AI2"/>
    <mergeCell ref="AC3:AI3"/>
    <mergeCell ref="AC4:AI4"/>
    <mergeCell ref="AC5:AI5"/>
    <mergeCell ref="AB12:AI12"/>
    <mergeCell ref="AJ12:AQ12"/>
    <mergeCell ref="AR12:AY12"/>
    <mergeCell ref="AZ12:BG12"/>
    <mergeCell ref="H15:H17"/>
    <mergeCell ref="I15:I17"/>
    <mergeCell ref="AI16:AI17"/>
    <mergeCell ref="AP16:AQ16"/>
    <mergeCell ref="AX17:AY17"/>
    <mergeCell ref="S13:S14"/>
    <mergeCell ref="CD19:CE19"/>
    <mergeCell ref="AX19:AY19"/>
    <mergeCell ref="BF19:BG19"/>
    <mergeCell ref="BN19:BO19"/>
    <mergeCell ref="BV19:BW19"/>
    <mergeCell ref="BF17:BG17"/>
    <mergeCell ref="BN17:BO1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3:DI35"/>
  <sheetViews>
    <sheetView zoomScalePageLayoutView="0" workbookViewId="0" topLeftCell="D12">
      <pane xSplit="8" ySplit="1" topLeftCell="CR16" activePane="bottomRight" state="frozen"/>
      <selection pane="topLeft" activeCell="D12" sqref="D12"/>
      <selection pane="topRight" activeCell="L12" sqref="L12"/>
      <selection pane="bottomLeft" activeCell="D13" sqref="D13"/>
      <selection pane="bottomRight" activeCell="CV19" sqref="CV19:DA23"/>
    </sheetView>
  </sheetViews>
  <sheetFormatPr defaultColWidth="11.421875" defaultRowHeight="15"/>
  <cols>
    <col min="1" max="1" width="3.00390625" style="75" customWidth="1"/>
    <col min="2" max="2" width="4.140625" style="75" customWidth="1"/>
    <col min="3" max="3" width="13.7109375" style="75" customWidth="1"/>
    <col min="4" max="4" width="5.28125" style="75" customWidth="1"/>
    <col min="5" max="5" width="11.421875" style="75" customWidth="1"/>
    <col min="6" max="6" width="23.00390625" style="75" customWidth="1"/>
    <col min="7" max="7" width="6.57421875" style="75" customWidth="1"/>
    <col min="8" max="8" width="16.140625" style="75" hidden="1" customWidth="1"/>
    <col min="9" max="9" width="13.57421875" style="75" hidden="1" customWidth="1"/>
    <col min="10" max="10" width="9.7109375" style="75" customWidth="1"/>
    <col min="11" max="11" width="9.57421875" style="75" customWidth="1"/>
    <col min="12" max="12" width="8.8515625" style="75" customWidth="1"/>
    <col min="13" max="13" width="6.8515625" style="75" customWidth="1"/>
    <col min="14" max="14" width="14.57421875" style="75" customWidth="1"/>
    <col min="15" max="20" width="11.421875" style="75" customWidth="1"/>
    <col min="21" max="21" width="14.140625" style="75" customWidth="1"/>
    <col min="22" max="28" width="11.421875" style="75" customWidth="1"/>
    <col min="29" max="29" width="15.00390625" style="75" customWidth="1"/>
    <col min="30" max="30" width="12.421875" style="75" customWidth="1"/>
    <col min="31" max="31" width="14.421875" style="75" customWidth="1"/>
    <col min="32" max="36" width="11.421875" style="75" customWidth="1"/>
    <col min="37" max="37" width="15.8515625" style="75" customWidth="1"/>
    <col min="38" max="44" width="11.421875" style="75" customWidth="1"/>
    <col min="45" max="45" width="14.140625" style="75" customWidth="1"/>
    <col min="46" max="46" width="17.7109375" style="75" customWidth="1"/>
    <col min="47" max="47" width="17.140625" style="75" customWidth="1"/>
    <col min="48" max="52" width="11.421875" style="75" customWidth="1"/>
    <col min="53" max="53" width="14.7109375" style="75" customWidth="1"/>
    <col min="54" max="54" width="13.28125" style="75" customWidth="1"/>
    <col min="55" max="55" width="14.00390625" style="75" customWidth="1"/>
    <col min="56" max="60" width="11.421875" style="75" customWidth="1"/>
    <col min="61" max="61" width="14.8515625" style="75" customWidth="1"/>
    <col min="62" max="62" width="11.421875" style="75" customWidth="1"/>
    <col min="63" max="63" width="13.8515625" style="75" customWidth="1"/>
    <col min="64" max="68" width="11.421875" style="75" customWidth="1"/>
    <col min="69" max="69" width="14.00390625" style="75" customWidth="1"/>
    <col min="70" max="70" width="16.00390625" style="75" customWidth="1"/>
    <col min="71" max="71" width="13.28125" style="75" customWidth="1"/>
    <col min="72" max="76" width="11.421875" style="75" customWidth="1"/>
    <col min="77" max="77" width="16.421875" style="75" customWidth="1"/>
    <col min="78" max="84" width="11.421875" style="75" customWidth="1"/>
    <col min="85" max="85" width="14.8515625" style="75" customWidth="1"/>
    <col min="86" max="92" width="11.421875" style="75" customWidth="1"/>
    <col min="93" max="93" width="17.28125" style="75" customWidth="1"/>
    <col min="94" max="100" width="11.421875" style="75" customWidth="1"/>
    <col min="101" max="103" width="14.7109375" style="75" customWidth="1"/>
    <col min="104" max="105" width="11.421875" style="75" customWidth="1"/>
    <col min="106" max="106" width="13.28125" style="75" customWidth="1"/>
    <col min="107" max="107" width="16.7109375" style="75" customWidth="1"/>
    <col min="108" max="108" width="17.140625" style="75" customWidth="1"/>
    <col min="109" max="109" width="16.8515625" style="75" customWidth="1"/>
    <col min="110" max="110" width="20.57421875" style="75" customWidth="1"/>
    <col min="111" max="111" width="17.8515625" style="75" customWidth="1"/>
    <col min="112" max="112" width="21.140625" style="75" customWidth="1"/>
    <col min="113" max="16384" width="11.421875" style="75" customWidth="1"/>
  </cols>
  <sheetData>
    <row r="3" spans="2:35" ht="18" customHeight="1">
      <c r="B3" s="357"/>
      <c r="C3" s="358"/>
      <c r="D3" s="358"/>
      <c r="E3" s="358"/>
      <c r="F3" s="359"/>
      <c r="G3" s="366" t="s">
        <v>35</v>
      </c>
      <c r="H3" s="323"/>
      <c r="I3" s="323"/>
      <c r="J3" s="370" t="s">
        <v>91</v>
      </c>
      <c r="K3" s="370"/>
      <c r="L3" s="370"/>
      <c r="M3" s="370"/>
      <c r="N3" s="370"/>
      <c r="O3" s="370"/>
      <c r="P3" s="370"/>
      <c r="Q3" s="370"/>
      <c r="R3" s="370"/>
      <c r="S3" s="370"/>
      <c r="T3" s="370"/>
      <c r="U3" s="370"/>
      <c r="V3" s="370"/>
      <c r="W3" s="370"/>
      <c r="X3" s="370"/>
      <c r="Y3" s="370"/>
      <c r="Z3" s="370"/>
      <c r="AA3" s="370"/>
      <c r="AB3" s="371"/>
      <c r="AC3" s="376" t="s">
        <v>69</v>
      </c>
      <c r="AD3" s="377"/>
      <c r="AE3" s="377"/>
      <c r="AF3" s="377"/>
      <c r="AG3" s="377"/>
      <c r="AH3" s="377"/>
      <c r="AI3" s="378"/>
    </row>
    <row r="4" spans="2:35" ht="18" customHeight="1">
      <c r="B4" s="360"/>
      <c r="C4" s="361"/>
      <c r="D4" s="361"/>
      <c r="E4" s="361"/>
      <c r="F4" s="362"/>
      <c r="G4" s="367"/>
      <c r="H4" s="324"/>
      <c r="I4" s="324"/>
      <c r="J4" s="372"/>
      <c r="K4" s="372"/>
      <c r="L4" s="372"/>
      <c r="M4" s="372"/>
      <c r="N4" s="372"/>
      <c r="O4" s="372"/>
      <c r="P4" s="372"/>
      <c r="Q4" s="372"/>
      <c r="R4" s="372"/>
      <c r="S4" s="372"/>
      <c r="T4" s="372"/>
      <c r="U4" s="372"/>
      <c r="V4" s="372"/>
      <c r="W4" s="372"/>
      <c r="X4" s="372"/>
      <c r="Y4" s="372"/>
      <c r="Z4" s="372"/>
      <c r="AA4" s="372"/>
      <c r="AB4" s="373"/>
      <c r="AC4" s="379" t="s">
        <v>71</v>
      </c>
      <c r="AD4" s="380"/>
      <c r="AE4" s="380"/>
      <c r="AF4" s="380"/>
      <c r="AG4" s="380"/>
      <c r="AH4" s="380"/>
      <c r="AI4" s="381"/>
    </row>
    <row r="5" spans="2:35" ht="18" customHeight="1">
      <c r="B5" s="360"/>
      <c r="C5" s="361"/>
      <c r="D5" s="361"/>
      <c r="E5" s="361"/>
      <c r="F5" s="362"/>
      <c r="G5" s="367"/>
      <c r="H5" s="324"/>
      <c r="I5" s="324"/>
      <c r="J5" s="372"/>
      <c r="K5" s="372"/>
      <c r="L5" s="372"/>
      <c r="M5" s="372"/>
      <c r="N5" s="372"/>
      <c r="O5" s="372"/>
      <c r="P5" s="372"/>
      <c r="Q5" s="372"/>
      <c r="R5" s="372"/>
      <c r="S5" s="372"/>
      <c r="T5" s="372"/>
      <c r="U5" s="372"/>
      <c r="V5" s="372"/>
      <c r="W5" s="372"/>
      <c r="X5" s="372"/>
      <c r="Y5" s="372"/>
      <c r="Z5" s="372"/>
      <c r="AA5" s="372"/>
      <c r="AB5" s="373"/>
      <c r="AC5" s="379" t="s">
        <v>70</v>
      </c>
      <c r="AD5" s="380"/>
      <c r="AE5" s="380"/>
      <c r="AF5" s="380"/>
      <c r="AG5" s="380"/>
      <c r="AH5" s="380"/>
      <c r="AI5" s="381"/>
    </row>
    <row r="6" spans="2:35" ht="18" customHeight="1">
      <c r="B6" s="363"/>
      <c r="C6" s="364"/>
      <c r="D6" s="364"/>
      <c r="E6" s="364"/>
      <c r="F6" s="365"/>
      <c r="G6" s="368"/>
      <c r="H6" s="369"/>
      <c r="I6" s="369"/>
      <c r="J6" s="374"/>
      <c r="K6" s="374"/>
      <c r="L6" s="374"/>
      <c r="M6" s="374"/>
      <c r="N6" s="374"/>
      <c r="O6" s="374"/>
      <c r="P6" s="374"/>
      <c r="Q6" s="374"/>
      <c r="R6" s="374"/>
      <c r="S6" s="374"/>
      <c r="T6" s="374"/>
      <c r="U6" s="374"/>
      <c r="V6" s="374"/>
      <c r="W6" s="374"/>
      <c r="X6" s="374"/>
      <c r="Y6" s="374"/>
      <c r="Z6" s="374"/>
      <c r="AA6" s="374"/>
      <c r="AB6" s="375"/>
      <c r="AC6" s="382" t="s">
        <v>36</v>
      </c>
      <c r="AD6" s="383"/>
      <c r="AE6" s="383"/>
      <c r="AF6" s="383"/>
      <c r="AG6" s="383"/>
      <c r="AH6" s="383"/>
      <c r="AI6" s="384"/>
    </row>
    <row r="7" spans="2:19" ht="12.75" customHeight="1">
      <c r="B7" s="477"/>
      <c r="C7" s="477"/>
      <c r="D7" s="477"/>
      <c r="E7" s="477"/>
      <c r="F7" s="477"/>
      <c r="G7" s="477"/>
      <c r="H7" s="477"/>
      <c r="I7" s="477"/>
      <c r="J7" s="477"/>
      <c r="K7" s="477"/>
      <c r="L7" s="477"/>
      <c r="M7" s="477"/>
      <c r="N7" s="477"/>
      <c r="O7" s="477"/>
      <c r="P7" s="477"/>
      <c r="Q7" s="477"/>
      <c r="R7" s="477"/>
      <c r="S7" s="477"/>
    </row>
    <row r="8" spans="2:19" ht="33" customHeight="1">
      <c r="B8" s="385" t="s">
        <v>63</v>
      </c>
      <c r="C8" s="385"/>
      <c r="D8" s="385"/>
      <c r="E8" s="385"/>
      <c r="F8" s="385"/>
      <c r="G8" s="385"/>
      <c r="H8" s="385"/>
      <c r="I8" s="385"/>
      <c r="J8" s="385"/>
      <c r="K8" s="385"/>
      <c r="L8" s="385"/>
      <c r="M8" s="385"/>
      <c r="N8" s="385"/>
      <c r="O8" s="385"/>
      <c r="P8" s="385"/>
      <c r="Q8" s="385"/>
      <c r="R8" s="385"/>
      <c r="S8" s="385"/>
    </row>
    <row r="9" ht="17.25" customHeight="1" thickBot="1"/>
    <row r="10" spans="2:113" ht="15" customHeight="1" thickTop="1">
      <c r="B10" s="386" t="s">
        <v>92</v>
      </c>
      <c r="C10" s="387"/>
      <c r="D10" s="387"/>
      <c r="E10" s="387"/>
      <c r="F10" s="387"/>
      <c r="G10" s="387"/>
      <c r="H10" s="138"/>
      <c r="I10" s="138"/>
      <c r="J10" s="388" t="s">
        <v>93</v>
      </c>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89"/>
      <c r="DG10" s="389"/>
      <c r="DH10" s="389"/>
      <c r="DI10" s="390"/>
    </row>
    <row r="11" spans="2:113" ht="26.25" customHeight="1">
      <c r="B11" s="478"/>
      <c r="C11" s="479"/>
      <c r="D11" s="479"/>
      <c r="E11" s="479"/>
      <c r="F11" s="479"/>
      <c r="G11" s="479"/>
      <c r="H11" s="139"/>
      <c r="I11" s="139"/>
      <c r="J11" s="480"/>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81"/>
      <c r="CM11" s="481"/>
      <c r="CN11" s="481"/>
      <c r="CO11" s="481"/>
      <c r="CP11" s="481"/>
      <c r="CQ11" s="481"/>
      <c r="CR11" s="481"/>
      <c r="CS11" s="481"/>
      <c r="CT11" s="481"/>
      <c r="CU11" s="481"/>
      <c r="CV11" s="481"/>
      <c r="CW11" s="481"/>
      <c r="CX11" s="481"/>
      <c r="CY11" s="481"/>
      <c r="CZ11" s="481"/>
      <c r="DA11" s="481"/>
      <c r="DB11" s="481"/>
      <c r="DC11" s="481"/>
      <c r="DD11" s="481"/>
      <c r="DE11" s="481"/>
      <c r="DF11" s="481"/>
      <c r="DG11" s="481"/>
      <c r="DH11" s="481"/>
      <c r="DI11" s="482"/>
    </row>
    <row r="12" spans="2:113" ht="43.5" customHeight="1">
      <c r="B12" s="483" t="s">
        <v>201</v>
      </c>
      <c r="C12" s="484"/>
      <c r="D12" s="484"/>
      <c r="E12" s="484"/>
      <c r="F12" s="484"/>
      <c r="G12" s="484"/>
      <c r="H12" s="484"/>
      <c r="I12" s="485"/>
      <c r="J12" s="394" t="s">
        <v>94</v>
      </c>
      <c r="K12" s="395"/>
      <c r="L12" s="395"/>
      <c r="M12" s="395"/>
      <c r="N12" s="395"/>
      <c r="O12" s="395"/>
      <c r="P12" s="395"/>
      <c r="Q12" s="395"/>
      <c r="R12" s="395"/>
      <c r="S12" s="396"/>
      <c r="T12" s="397" t="s">
        <v>95</v>
      </c>
      <c r="U12" s="395"/>
      <c r="V12" s="395"/>
      <c r="W12" s="395"/>
      <c r="X12" s="395"/>
      <c r="Y12" s="395"/>
      <c r="Z12" s="395"/>
      <c r="AA12" s="396"/>
      <c r="AB12" s="397" t="s">
        <v>40</v>
      </c>
      <c r="AC12" s="395"/>
      <c r="AD12" s="395"/>
      <c r="AE12" s="395"/>
      <c r="AF12" s="395"/>
      <c r="AG12" s="395"/>
      <c r="AH12" s="395"/>
      <c r="AI12" s="398"/>
      <c r="AJ12" s="399"/>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135"/>
      <c r="BM12" s="395"/>
      <c r="BN12" s="395"/>
      <c r="BO12" s="395"/>
      <c r="BP12" s="395"/>
      <c r="BQ12" s="395"/>
      <c r="BR12" s="395"/>
      <c r="BS12" s="395"/>
      <c r="BT12" s="135"/>
      <c r="BU12" s="395"/>
      <c r="BV12" s="395"/>
      <c r="BW12" s="395"/>
      <c r="BX12" s="395"/>
      <c r="BY12" s="395"/>
      <c r="BZ12" s="395"/>
      <c r="CA12" s="395"/>
      <c r="CB12" s="135"/>
      <c r="CC12" s="395"/>
      <c r="CD12" s="395"/>
      <c r="CE12" s="395"/>
      <c r="CF12" s="395"/>
      <c r="CG12" s="395"/>
      <c r="CH12" s="395"/>
      <c r="CI12" s="395"/>
      <c r="CJ12" s="135"/>
      <c r="CK12" s="395"/>
      <c r="CL12" s="395"/>
      <c r="CM12" s="395"/>
      <c r="CN12" s="395"/>
      <c r="CO12" s="395"/>
      <c r="CP12" s="395"/>
      <c r="CQ12" s="395"/>
      <c r="CR12" s="135"/>
      <c r="CS12" s="395"/>
      <c r="CT12" s="395"/>
      <c r="CU12" s="395"/>
      <c r="CV12" s="395"/>
      <c r="CW12" s="395"/>
      <c r="CX12" s="395"/>
      <c r="CY12" s="395"/>
      <c r="CZ12" s="135"/>
      <c r="DA12" s="395"/>
      <c r="DB12" s="395"/>
      <c r="DC12" s="395"/>
      <c r="DD12" s="395"/>
      <c r="DE12" s="395"/>
      <c r="DF12" s="396"/>
      <c r="DG12" s="397" t="s">
        <v>41</v>
      </c>
      <c r="DH12" s="395"/>
      <c r="DI12" s="400"/>
    </row>
    <row r="13" ht="9.75" customHeight="1" thickBot="1"/>
    <row r="14" spans="2:113" ht="16.5" customHeight="1" thickTop="1">
      <c r="B14" s="401" t="s">
        <v>0</v>
      </c>
      <c r="C14" s="402"/>
      <c r="D14" s="405" t="s">
        <v>1</v>
      </c>
      <c r="E14" s="406"/>
      <c r="F14" s="406"/>
      <c r="G14" s="488"/>
      <c r="H14" s="493" t="s">
        <v>60</v>
      </c>
      <c r="I14" s="411" t="s">
        <v>61</v>
      </c>
      <c r="J14" s="497" t="s">
        <v>62</v>
      </c>
      <c r="K14" s="498"/>
      <c r="L14" s="499" t="s">
        <v>5</v>
      </c>
      <c r="M14" s="500"/>
      <c r="N14" s="500"/>
      <c r="O14" s="500"/>
      <c r="P14" s="500"/>
      <c r="Q14" s="500"/>
      <c r="R14" s="500"/>
      <c r="S14" s="498"/>
      <c r="T14" s="499" t="s">
        <v>6</v>
      </c>
      <c r="U14" s="500"/>
      <c r="V14" s="500"/>
      <c r="W14" s="500"/>
      <c r="X14" s="500"/>
      <c r="Y14" s="500"/>
      <c r="Z14" s="500"/>
      <c r="AA14" s="498"/>
      <c r="AB14" s="499" t="s">
        <v>7</v>
      </c>
      <c r="AC14" s="500"/>
      <c r="AD14" s="500"/>
      <c r="AE14" s="500"/>
      <c r="AF14" s="500"/>
      <c r="AG14" s="500"/>
      <c r="AH14" s="500"/>
      <c r="AI14" s="498"/>
      <c r="AJ14" s="499" t="s">
        <v>8</v>
      </c>
      <c r="AK14" s="500"/>
      <c r="AL14" s="500"/>
      <c r="AM14" s="500"/>
      <c r="AN14" s="500"/>
      <c r="AO14" s="500"/>
      <c r="AP14" s="500"/>
      <c r="AQ14" s="498"/>
      <c r="AR14" s="499" t="s">
        <v>9</v>
      </c>
      <c r="AS14" s="500"/>
      <c r="AT14" s="500"/>
      <c r="AU14" s="500"/>
      <c r="AV14" s="500"/>
      <c r="AW14" s="500"/>
      <c r="AX14" s="500"/>
      <c r="AY14" s="498"/>
      <c r="AZ14" s="499" t="s">
        <v>10</v>
      </c>
      <c r="BA14" s="500"/>
      <c r="BB14" s="500"/>
      <c r="BC14" s="500"/>
      <c r="BD14" s="500"/>
      <c r="BE14" s="500"/>
      <c r="BF14" s="500"/>
      <c r="BG14" s="498"/>
      <c r="BH14" s="499" t="s">
        <v>11</v>
      </c>
      <c r="BI14" s="500"/>
      <c r="BJ14" s="500"/>
      <c r="BK14" s="500"/>
      <c r="BL14" s="500"/>
      <c r="BM14" s="500"/>
      <c r="BN14" s="500"/>
      <c r="BO14" s="498"/>
      <c r="BP14" s="499" t="s">
        <v>12</v>
      </c>
      <c r="BQ14" s="500"/>
      <c r="BR14" s="500"/>
      <c r="BS14" s="500"/>
      <c r="BT14" s="500"/>
      <c r="BU14" s="500"/>
      <c r="BV14" s="500"/>
      <c r="BW14" s="498"/>
      <c r="BX14" s="499" t="s">
        <v>13</v>
      </c>
      <c r="BY14" s="500"/>
      <c r="BZ14" s="500"/>
      <c r="CA14" s="500"/>
      <c r="CB14" s="500"/>
      <c r="CC14" s="500"/>
      <c r="CD14" s="500"/>
      <c r="CE14" s="498"/>
      <c r="CF14" s="499" t="s">
        <v>14</v>
      </c>
      <c r="CG14" s="500"/>
      <c r="CH14" s="500"/>
      <c r="CI14" s="500"/>
      <c r="CJ14" s="500"/>
      <c r="CK14" s="500"/>
      <c r="CL14" s="500"/>
      <c r="CM14" s="498"/>
      <c r="CN14" s="499" t="s">
        <v>15</v>
      </c>
      <c r="CO14" s="500"/>
      <c r="CP14" s="500"/>
      <c r="CQ14" s="500"/>
      <c r="CR14" s="500"/>
      <c r="CS14" s="500"/>
      <c r="CT14" s="500"/>
      <c r="CU14" s="498"/>
      <c r="CV14" s="499" t="s">
        <v>16</v>
      </c>
      <c r="CW14" s="500"/>
      <c r="CX14" s="500"/>
      <c r="CY14" s="500"/>
      <c r="CZ14" s="500"/>
      <c r="DA14" s="500"/>
      <c r="DB14" s="500"/>
      <c r="DC14" s="501"/>
      <c r="DD14" s="415" t="s">
        <v>96</v>
      </c>
      <c r="DE14" s="418" t="s">
        <v>97</v>
      </c>
      <c r="DF14" s="488"/>
      <c r="DG14" s="120" t="s">
        <v>38</v>
      </c>
      <c r="DH14" s="419" t="s">
        <v>23</v>
      </c>
      <c r="DI14" s="420"/>
    </row>
    <row r="15" spans="2:113" ht="9.75" customHeight="1">
      <c r="B15" s="403"/>
      <c r="C15" s="404"/>
      <c r="D15" s="407"/>
      <c r="E15" s="408"/>
      <c r="F15" s="408"/>
      <c r="G15" s="489"/>
      <c r="H15" s="494"/>
      <c r="I15" s="412"/>
      <c r="J15" s="421" t="s">
        <v>3</v>
      </c>
      <c r="K15" s="423" t="s">
        <v>4</v>
      </c>
      <c r="L15" s="425" t="s">
        <v>17</v>
      </c>
      <c r="M15" s="502" t="s">
        <v>18</v>
      </c>
      <c r="N15" s="502" t="s">
        <v>98</v>
      </c>
      <c r="O15" s="437" t="s">
        <v>19</v>
      </c>
      <c r="P15" s="438"/>
      <c r="Q15" s="439"/>
      <c r="R15" s="504" t="s">
        <v>20</v>
      </c>
      <c r="S15" s="351" t="s">
        <v>21</v>
      </c>
      <c r="T15" s="509" t="s">
        <v>17</v>
      </c>
      <c r="U15" s="504" t="s">
        <v>18</v>
      </c>
      <c r="V15" s="502" t="s">
        <v>98</v>
      </c>
      <c r="W15" s="437" t="s">
        <v>19</v>
      </c>
      <c r="X15" s="438"/>
      <c r="Y15" s="439"/>
      <c r="Z15" s="504" t="s">
        <v>20</v>
      </c>
      <c r="AA15" s="351" t="s">
        <v>21</v>
      </c>
      <c r="AB15" s="511" t="s">
        <v>17</v>
      </c>
      <c r="AC15" s="502" t="s">
        <v>18</v>
      </c>
      <c r="AD15" s="502" t="s">
        <v>98</v>
      </c>
      <c r="AE15" s="437" t="s">
        <v>19</v>
      </c>
      <c r="AF15" s="438"/>
      <c r="AG15" s="439"/>
      <c r="AH15" s="504" t="s">
        <v>20</v>
      </c>
      <c r="AI15" s="351" t="s">
        <v>21</v>
      </c>
      <c r="AJ15" s="511" t="s">
        <v>17</v>
      </c>
      <c r="AK15" s="502" t="s">
        <v>18</v>
      </c>
      <c r="AL15" s="502" t="s">
        <v>98</v>
      </c>
      <c r="AM15" s="437" t="s">
        <v>19</v>
      </c>
      <c r="AN15" s="438"/>
      <c r="AO15" s="439"/>
      <c r="AP15" s="504" t="s">
        <v>20</v>
      </c>
      <c r="AQ15" s="351" t="s">
        <v>21</v>
      </c>
      <c r="AR15" s="511" t="s">
        <v>17</v>
      </c>
      <c r="AS15" s="502" t="s">
        <v>18</v>
      </c>
      <c r="AT15" s="502" t="s">
        <v>98</v>
      </c>
      <c r="AU15" s="437" t="s">
        <v>19</v>
      </c>
      <c r="AV15" s="438"/>
      <c r="AW15" s="439"/>
      <c r="AX15" s="504" t="s">
        <v>20</v>
      </c>
      <c r="AY15" s="351" t="s">
        <v>21</v>
      </c>
      <c r="AZ15" s="511" t="s">
        <v>17</v>
      </c>
      <c r="BA15" s="502" t="s">
        <v>18</v>
      </c>
      <c r="BB15" s="502" t="s">
        <v>98</v>
      </c>
      <c r="BC15" s="437" t="s">
        <v>19</v>
      </c>
      <c r="BD15" s="438"/>
      <c r="BE15" s="439"/>
      <c r="BF15" s="504" t="s">
        <v>20</v>
      </c>
      <c r="BG15" s="351" t="s">
        <v>21</v>
      </c>
      <c r="BH15" s="511" t="s">
        <v>17</v>
      </c>
      <c r="BI15" s="502" t="s">
        <v>18</v>
      </c>
      <c r="BJ15" s="502" t="s">
        <v>98</v>
      </c>
      <c r="BK15" s="437" t="s">
        <v>19</v>
      </c>
      <c r="BL15" s="438"/>
      <c r="BM15" s="439"/>
      <c r="BN15" s="504" t="s">
        <v>20</v>
      </c>
      <c r="BO15" s="351" t="s">
        <v>21</v>
      </c>
      <c r="BP15" s="511" t="s">
        <v>17</v>
      </c>
      <c r="BQ15" s="502" t="s">
        <v>18</v>
      </c>
      <c r="BR15" s="502" t="s">
        <v>98</v>
      </c>
      <c r="BS15" s="437" t="s">
        <v>19</v>
      </c>
      <c r="BT15" s="438"/>
      <c r="BU15" s="439"/>
      <c r="BV15" s="504" t="s">
        <v>20</v>
      </c>
      <c r="BW15" s="351" t="s">
        <v>21</v>
      </c>
      <c r="BX15" s="511" t="s">
        <v>17</v>
      </c>
      <c r="BY15" s="502" t="s">
        <v>18</v>
      </c>
      <c r="BZ15" s="502" t="s">
        <v>98</v>
      </c>
      <c r="CA15" s="437" t="s">
        <v>19</v>
      </c>
      <c r="CB15" s="438"/>
      <c r="CC15" s="439"/>
      <c r="CD15" s="504" t="s">
        <v>20</v>
      </c>
      <c r="CE15" s="351" t="s">
        <v>21</v>
      </c>
      <c r="CF15" s="511" t="s">
        <v>17</v>
      </c>
      <c r="CG15" s="502" t="s">
        <v>18</v>
      </c>
      <c r="CH15" s="502" t="s">
        <v>98</v>
      </c>
      <c r="CI15" s="437" t="s">
        <v>19</v>
      </c>
      <c r="CJ15" s="438"/>
      <c r="CK15" s="439"/>
      <c r="CL15" s="504" t="s">
        <v>20</v>
      </c>
      <c r="CM15" s="351" t="s">
        <v>21</v>
      </c>
      <c r="CN15" s="511" t="s">
        <v>17</v>
      </c>
      <c r="CO15" s="502" t="s">
        <v>18</v>
      </c>
      <c r="CP15" s="502" t="s">
        <v>98</v>
      </c>
      <c r="CQ15" s="437" t="s">
        <v>19</v>
      </c>
      <c r="CR15" s="438"/>
      <c r="CS15" s="439"/>
      <c r="CT15" s="504" t="s">
        <v>20</v>
      </c>
      <c r="CU15" s="351" t="s">
        <v>21</v>
      </c>
      <c r="CV15" s="511" t="s">
        <v>17</v>
      </c>
      <c r="CW15" s="502" t="s">
        <v>18</v>
      </c>
      <c r="CX15" s="502" t="s">
        <v>98</v>
      </c>
      <c r="CY15" s="437" t="s">
        <v>19</v>
      </c>
      <c r="CZ15" s="438"/>
      <c r="DA15" s="439"/>
      <c r="DB15" s="504" t="s">
        <v>20</v>
      </c>
      <c r="DC15" s="524" t="s">
        <v>21</v>
      </c>
      <c r="DD15" s="416"/>
      <c r="DE15" s="440" t="s">
        <v>2</v>
      </c>
      <c r="DF15" s="526" t="s">
        <v>99</v>
      </c>
      <c r="DG15" s="121" t="s">
        <v>26</v>
      </c>
      <c r="DH15" s="11" t="s">
        <v>24</v>
      </c>
      <c r="DI15" s="12" t="s">
        <v>28</v>
      </c>
    </row>
    <row r="16" spans="2:113" ht="11.25" customHeight="1" thickBot="1">
      <c r="B16" s="486"/>
      <c r="C16" s="487"/>
      <c r="D16" s="490"/>
      <c r="E16" s="491"/>
      <c r="F16" s="491"/>
      <c r="G16" s="492"/>
      <c r="H16" s="495"/>
      <c r="I16" s="496"/>
      <c r="J16" s="506"/>
      <c r="K16" s="507"/>
      <c r="L16" s="426"/>
      <c r="M16" s="503"/>
      <c r="N16" s="503"/>
      <c r="O16" s="2" t="s">
        <v>18</v>
      </c>
      <c r="P16" s="2" t="s">
        <v>22</v>
      </c>
      <c r="Q16" s="2" t="s">
        <v>37</v>
      </c>
      <c r="R16" s="505"/>
      <c r="S16" s="508"/>
      <c r="T16" s="510"/>
      <c r="U16" s="505"/>
      <c r="V16" s="503"/>
      <c r="W16" s="137" t="s">
        <v>18</v>
      </c>
      <c r="X16" s="137" t="s">
        <v>22</v>
      </c>
      <c r="Y16" s="137" t="s">
        <v>37</v>
      </c>
      <c r="Z16" s="505"/>
      <c r="AA16" s="508"/>
      <c r="AB16" s="512"/>
      <c r="AC16" s="503"/>
      <c r="AD16" s="503"/>
      <c r="AE16" s="2" t="s">
        <v>18</v>
      </c>
      <c r="AF16" s="2" t="s">
        <v>22</v>
      </c>
      <c r="AG16" s="2" t="s">
        <v>37</v>
      </c>
      <c r="AH16" s="505"/>
      <c r="AI16" s="508"/>
      <c r="AJ16" s="512"/>
      <c r="AK16" s="503"/>
      <c r="AL16" s="503"/>
      <c r="AM16" s="2" t="s">
        <v>18</v>
      </c>
      <c r="AN16" s="2" t="s">
        <v>22</v>
      </c>
      <c r="AO16" s="2" t="s">
        <v>37</v>
      </c>
      <c r="AP16" s="505"/>
      <c r="AQ16" s="508"/>
      <c r="AR16" s="512"/>
      <c r="AS16" s="503"/>
      <c r="AT16" s="503"/>
      <c r="AU16" s="2" t="s">
        <v>18</v>
      </c>
      <c r="AV16" s="2" t="s">
        <v>22</v>
      </c>
      <c r="AW16" s="2" t="s">
        <v>37</v>
      </c>
      <c r="AX16" s="505"/>
      <c r="AY16" s="508"/>
      <c r="AZ16" s="512"/>
      <c r="BA16" s="503"/>
      <c r="BB16" s="503"/>
      <c r="BC16" s="2" t="s">
        <v>18</v>
      </c>
      <c r="BD16" s="2" t="s">
        <v>22</v>
      </c>
      <c r="BE16" s="2" t="s">
        <v>37</v>
      </c>
      <c r="BF16" s="505"/>
      <c r="BG16" s="508"/>
      <c r="BH16" s="512"/>
      <c r="BI16" s="503"/>
      <c r="BJ16" s="503"/>
      <c r="BK16" s="2" t="s">
        <v>18</v>
      </c>
      <c r="BL16" s="2" t="s">
        <v>22</v>
      </c>
      <c r="BM16" s="2" t="s">
        <v>37</v>
      </c>
      <c r="BN16" s="505"/>
      <c r="BO16" s="508"/>
      <c r="BP16" s="512"/>
      <c r="BQ16" s="503"/>
      <c r="BR16" s="503"/>
      <c r="BS16" s="2" t="s">
        <v>18</v>
      </c>
      <c r="BT16" s="2" t="s">
        <v>22</v>
      </c>
      <c r="BU16" s="2" t="s">
        <v>37</v>
      </c>
      <c r="BV16" s="505"/>
      <c r="BW16" s="508"/>
      <c r="BX16" s="512"/>
      <c r="BY16" s="503"/>
      <c r="BZ16" s="503"/>
      <c r="CA16" s="2" t="s">
        <v>18</v>
      </c>
      <c r="CB16" s="2" t="s">
        <v>22</v>
      </c>
      <c r="CC16" s="2" t="s">
        <v>37</v>
      </c>
      <c r="CD16" s="505"/>
      <c r="CE16" s="508"/>
      <c r="CF16" s="512"/>
      <c r="CG16" s="503"/>
      <c r="CH16" s="503"/>
      <c r="CI16" s="2" t="s">
        <v>18</v>
      </c>
      <c r="CJ16" s="2" t="s">
        <v>22</v>
      </c>
      <c r="CK16" s="2" t="s">
        <v>37</v>
      </c>
      <c r="CL16" s="505"/>
      <c r="CM16" s="508"/>
      <c r="CN16" s="512"/>
      <c r="CO16" s="503"/>
      <c r="CP16" s="503"/>
      <c r="CQ16" s="2" t="s">
        <v>18</v>
      </c>
      <c r="CR16" s="2" t="s">
        <v>22</v>
      </c>
      <c r="CS16" s="2" t="s">
        <v>37</v>
      </c>
      <c r="CT16" s="505"/>
      <c r="CU16" s="508"/>
      <c r="CV16" s="512"/>
      <c r="CW16" s="503"/>
      <c r="CX16" s="503"/>
      <c r="CY16" s="2" t="s">
        <v>18</v>
      </c>
      <c r="CZ16" s="2" t="s">
        <v>22</v>
      </c>
      <c r="DA16" s="2" t="s">
        <v>37</v>
      </c>
      <c r="DB16" s="505"/>
      <c r="DC16" s="525"/>
      <c r="DD16" s="417"/>
      <c r="DE16" s="441"/>
      <c r="DF16" s="527"/>
      <c r="DG16" s="122" t="s">
        <v>27</v>
      </c>
      <c r="DH16" s="13" t="s">
        <v>100</v>
      </c>
      <c r="DI16" s="14" t="s">
        <v>100</v>
      </c>
    </row>
    <row r="17" spans="2:113" ht="38.25" customHeight="1">
      <c r="B17" s="528">
        <v>1</v>
      </c>
      <c r="C17" s="531" t="s">
        <v>202</v>
      </c>
      <c r="D17" s="185">
        <v>1</v>
      </c>
      <c r="E17" s="534" t="s">
        <v>203</v>
      </c>
      <c r="F17" s="535"/>
      <c r="G17" s="536"/>
      <c r="H17" s="110" t="s">
        <v>120</v>
      </c>
      <c r="I17" s="111" t="s">
        <v>121</v>
      </c>
      <c r="J17" s="20" t="s">
        <v>122</v>
      </c>
      <c r="K17" s="21" t="s">
        <v>204</v>
      </c>
      <c r="L17" s="3" t="s">
        <v>106</v>
      </c>
      <c r="M17" s="32" t="s">
        <v>106</v>
      </c>
      <c r="N17" s="3"/>
      <c r="O17" s="3" t="s">
        <v>106</v>
      </c>
      <c r="P17" s="3"/>
      <c r="Q17" s="24"/>
      <c r="R17" s="186"/>
      <c r="S17" s="25"/>
      <c r="T17" s="3" t="s">
        <v>106</v>
      </c>
      <c r="U17" s="32" t="s">
        <v>106</v>
      </c>
      <c r="V17" s="284">
        <v>1500</v>
      </c>
      <c r="W17" s="3" t="s">
        <v>106</v>
      </c>
      <c r="X17" s="3"/>
      <c r="Y17" s="24"/>
      <c r="Z17" s="186"/>
      <c r="AA17" s="25"/>
      <c r="AB17" s="5" t="s">
        <v>106</v>
      </c>
      <c r="AC17" s="3" t="s">
        <v>106</v>
      </c>
      <c r="AD17" s="32"/>
      <c r="AE17" s="187" t="s">
        <v>106</v>
      </c>
      <c r="AF17" s="3"/>
      <c r="AG17" s="3"/>
      <c r="AH17" s="24"/>
      <c r="AI17" s="25"/>
      <c r="AJ17" s="5" t="s">
        <v>106</v>
      </c>
      <c r="AK17" s="3" t="s">
        <v>106</v>
      </c>
      <c r="AL17" s="32"/>
      <c r="AM17" s="3" t="s">
        <v>106</v>
      </c>
      <c r="AN17" s="3"/>
      <c r="AO17" s="3"/>
      <c r="AP17" s="24"/>
      <c r="AQ17" s="25"/>
      <c r="AR17" s="5" t="s">
        <v>106</v>
      </c>
      <c r="AS17" s="3" t="s">
        <v>106</v>
      </c>
      <c r="AT17" s="32"/>
      <c r="AU17" s="3" t="s">
        <v>106</v>
      </c>
      <c r="AV17" s="3"/>
      <c r="AW17" s="3"/>
      <c r="AX17" s="24"/>
      <c r="AY17" s="25"/>
      <c r="AZ17" s="5" t="s">
        <v>106</v>
      </c>
      <c r="BA17" s="3" t="s">
        <v>106</v>
      </c>
      <c r="BB17" s="32"/>
      <c r="BC17" s="3" t="s">
        <v>106</v>
      </c>
      <c r="BD17" s="3"/>
      <c r="BE17" s="3"/>
      <c r="BF17" s="24"/>
      <c r="BG17" s="25"/>
      <c r="BH17" s="5" t="s">
        <v>106</v>
      </c>
      <c r="BI17" s="3" t="s">
        <v>106</v>
      </c>
      <c r="BJ17" s="32"/>
      <c r="BK17" s="3" t="s">
        <v>106</v>
      </c>
      <c r="BL17" s="3"/>
      <c r="BM17" s="3"/>
      <c r="BN17" s="24"/>
      <c r="BO17" s="25"/>
      <c r="BP17" s="5"/>
      <c r="BQ17" s="3"/>
      <c r="BR17" s="32"/>
      <c r="BS17" s="3"/>
      <c r="BT17" s="3"/>
      <c r="BU17" s="3"/>
      <c r="BV17" s="24"/>
      <c r="BW17" s="25"/>
      <c r="BX17" s="5"/>
      <c r="BY17" s="3"/>
      <c r="BZ17" s="32"/>
      <c r="CA17" s="3"/>
      <c r="CB17" s="3"/>
      <c r="CC17" s="3"/>
      <c r="CD17" s="24"/>
      <c r="CE17" s="25"/>
      <c r="CF17" s="5"/>
      <c r="CG17" s="3"/>
      <c r="CH17" s="32"/>
      <c r="CI17" s="3"/>
      <c r="CJ17" s="3"/>
      <c r="CK17" s="3"/>
      <c r="CL17" s="24"/>
      <c r="CM17" s="25"/>
      <c r="CN17" s="5"/>
      <c r="CO17" s="3"/>
      <c r="CP17" s="32"/>
      <c r="CQ17" s="3"/>
      <c r="CR17" s="3"/>
      <c r="CS17" s="3"/>
      <c r="CT17" s="24"/>
      <c r="CU17" s="25"/>
      <c r="CV17" s="5"/>
      <c r="CW17" s="3"/>
      <c r="CX17" s="32"/>
      <c r="CY17" s="3"/>
      <c r="CZ17" s="3"/>
      <c r="DA17" s="3"/>
      <c r="DB17" s="24"/>
      <c r="DC17" s="186"/>
      <c r="DD17" s="188">
        <f>N17+V17+AD17+AL17+AT17+BB17+BJ17+BR17+BZ17+CH17+CP17+CX17</f>
        <v>1500</v>
      </c>
      <c r="DE17" s="35" t="s">
        <v>233</v>
      </c>
      <c r="DF17" s="516" t="s">
        <v>234</v>
      </c>
      <c r="DG17" s="123"/>
      <c r="DH17" s="23"/>
      <c r="DI17" s="25"/>
    </row>
    <row r="18" spans="2:113" ht="42" customHeight="1">
      <c r="B18" s="529"/>
      <c r="C18" s="532"/>
      <c r="D18" s="189">
        <v>2</v>
      </c>
      <c r="E18" s="537" t="s">
        <v>205</v>
      </c>
      <c r="F18" s="538"/>
      <c r="G18" s="539"/>
      <c r="H18" s="119" t="s">
        <v>102</v>
      </c>
      <c r="I18" s="119" t="s">
        <v>124</v>
      </c>
      <c r="J18" s="40" t="s">
        <v>123</v>
      </c>
      <c r="K18" s="41" t="s">
        <v>204</v>
      </c>
      <c r="L18" s="136"/>
      <c r="M18" s="33"/>
      <c r="N18" s="136"/>
      <c r="O18" s="136"/>
      <c r="P18" s="136"/>
      <c r="Q18" s="27"/>
      <c r="R18" s="190"/>
      <c r="S18" s="28"/>
      <c r="T18" s="136"/>
      <c r="U18" s="33"/>
      <c r="V18" s="136"/>
      <c r="W18" s="136"/>
      <c r="X18" s="136"/>
      <c r="Y18" s="27"/>
      <c r="Z18" s="190"/>
      <c r="AA18" s="28"/>
      <c r="AB18" s="6"/>
      <c r="AC18" s="136"/>
      <c r="AD18" s="33"/>
      <c r="AE18" s="136"/>
      <c r="AF18" s="136"/>
      <c r="AG18" s="136"/>
      <c r="AH18" s="27"/>
      <c r="AI18" s="28"/>
      <c r="AJ18" s="6"/>
      <c r="AK18" s="136"/>
      <c r="AL18" s="33"/>
      <c r="AM18" s="136"/>
      <c r="AN18" s="136"/>
      <c r="AO18" s="136"/>
      <c r="AP18" s="27"/>
      <c r="AQ18" s="28"/>
      <c r="AR18" s="6"/>
      <c r="AS18" s="136"/>
      <c r="AT18" s="33"/>
      <c r="AU18" s="191"/>
      <c r="AV18" s="136"/>
      <c r="AW18" s="136"/>
      <c r="AX18" s="27"/>
      <c r="AY18" s="28"/>
      <c r="AZ18" s="6" t="s">
        <v>106</v>
      </c>
      <c r="BA18" s="136" t="s">
        <v>106</v>
      </c>
      <c r="BB18" s="33"/>
      <c r="BC18" s="191" t="s">
        <v>106</v>
      </c>
      <c r="BD18" s="136"/>
      <c r="BE18" s="136"/>
      <c r="BF18" s="27"/>
      <c r="BG18" s="28"/>
      <c r="BH18" s="6" t="s">
        <v>106</v>
      </c>
      <c r="BI18" s="136" t="s">
        <v>106</v>
      </c>
      <c r="BJ18" s="33"/>
      <c r="BK18" s="136" t="s">
        <v>106</v>
      </c>
      <c r="BL18" s="136"/>
      <c r="BM18" s="136"/>
      <c r="BN18" s="27"/>
      <c r="BO18" s="28"/>
      <c r="BP18" s="6"/>
      <c r="BQ18" s="136"/>
      <c r="BR18" s="33"/>
      <c r="BS18" s="136"/>
      <c r="BT18" s="136"/>
      <c r="BU18" s="136"/>
      <c r="BV18" s="27"/>
      <c r="BW18" s="28"/>
      <c r="BX18" s="6"/>
      <c r="BY18" s="136"/>
      <c r="BZ18" s="33"/>
      <c r="CA18" s="136"/>
      <c r="CB18" s="136"/>
      <c r="CC18" s="136"/>
      <c r="CD18" s="27"/>
      <c r="CE18" s="28"/>
      <c r="CF18" s="6"/>
      <c r="CG18" s="136"/>
      <c r="CH18" s="33"/>
      <c r="CI18" s="136"/>
      <c r="CJ18" s="136"/>
      <c r="CK18" s="136"/>
      <c r="CL18" s="27"/>
      <c r="CM18" s="28"/>
      <c r="CN18" s="6"/>
      <c r="CO18" s="289"/>
      <c r="CP18" s="33"/>
      <c r="CQ18" s="289"/>
      <c r="CR18" s="289"/>
      <c r="CS18" s="289"/>
      <c r="CT18" s="27"/>
      <c r="CU18" s="28"/>
      <c r="CV18" s="6"/>
      <c r="CW18" s="136"/>
      <c r="CX18" s="33"/>
      <c r="CY18" s="136"/>
      <c r="CZ18" s="136"/>
      <c r="DA18" s="136"/>
      <c r="DB18" s="27"/>
      <c r="DC18" s="190"/>
      <c r="DD18" s="192">
        <f>N18+V18+AD18+AL18+AT18+BB18+BJ18+BR18+BZ18+CH18+CP18+CX18</f>
        <v>0</v>
      </c>
      <c r="DE18" s="136"/>
      <c r="DF18" s="517"/>
      <c r="DG18" s="124"/>
      <c r="DH18" s="26"/>
      <c r="DI18" s="28"/>
    </row>
    <row r="19" spans="2:113" ht="34.5" customHeight="1">
      <c r="B19" s="529"/>
      <c r="C19" s="532"/>
      <c r="D19" s="189">
        <v>3</v>
      </c>
      <c r="E19" s="537" t="s">
        <v>125</v>
      </c>
      <c r="F19" s="538"/>
      <c r="G19" s="539"/>
      <c r="H19" s="107" t="s">
        <v>120</v>
      </c>
      <c r="I19" s="119" t="s">
        <v>126</v>
      </c>
      <c r="J19" s="8" t="s">
        <v>127</v>
      </c>
      <c r="K19" s="41" t="s">
        <v>135</v>
      </c>
      <c r="L19" s="136" t="s">
        <v>106</v>
      </c>
      <c r="M19" s="33" t="s">
        <v>106</v>
      </c>
      <c r="N19" s="136"/>
      <c r="O19" s="136" t="s">
        <v>106</v>
      </c>
      <c r="P19" s="136"/>
      <c r="Q19" s="27"/>
      <c r="R19" s="190"/>
      <c r="S19" s="28"/>
      <c r="T19" s="136" t="s">
        <v>106</v>
      </c>
      <c r="U19" s="33" t="s">
        <v>106</v>
      </c>
      <c r="V19" s="136"/>
      <c r="W19" s="136" t="s">
        <v>106</v>
      </c>
      <c r="X19" s="136"/>
      <c r="Y19" s="27"/>
      <c r="Z19" s="190"/>
      <c r="AA19" s="28"/>
      <c r="AB19" s="6" t="s">
        <v>106</v>
      </c>
      <c r="AC19" s="136" t="s">
        <v>106</v>
      </c>
      <c r="AD19" s="33"/>
      <c r="AE19" s="136" t="s">
        <v>106</v>
      </c>
      <c r="AF19" s="136"/>
      <c r="AG19" s="136"/>
      <c r="AH19" s="27"/>
      <c r="AI19" s="28"/>
      <c r="AJ19" s="6" t="s">
        <v>106</v>
      </c>
      <c r="AK19" s="136" t="s">
        <v>106</v>
      </c>
      <c r="AL19" s="33"/>
      <c r="AM19" s="136" t="s">
        <v>106</v>
      </c>
      <c r="AN19" s="136"/>
      <c r="AO19" s="136"/>
      <c r="AP19" s="27"/>
      <c r="AQ19" s="28"/>
      <c r="AR19" s="6" t="s">
        <v>106</v>
      </c>
      <c r="AS19" s="136" t="s">
        <v>106</v>
      </c>
      <c r="AT19" s="33"/>
      <c r="AU19" s="136" t="s">
        <v>106</v>
      </c>
      <c r="AV19" s="136"/>
      <c r="AW19" s="136"/>
      <c r="AX19" s="27"/>
      <c r="AY19" s="28"/>
      <c r="AZ19" s="6" t="s">
        <v>106</v>
      </c>
      <c r="BA19" s="136" t="s">
        <v>106</v>
      </c>
      <c r="BB19" s="33"/>
      <c r="BC19" s="136" t="s">
        <v>106</v>
      </c>
      <c r="BD19" s="136"/>
      <c r="BE19" s="136"/>
      <c r="BF19" s="27"/>
      <c r="BG19" s="28"/>
      <c r="BH19" s="6" t="s">
        <v>106</v>
      </c>
      <c r="BI19" s="136" t="s">
        <v>106</v>
      </c>
      <c r="BJ19" s="33"/>
      <c r="BK19" s="136" t="s">
        <v>106</v>
      </c>
      <c r="BL19" s="136"/>
      <c r="BM19" s="136"/>
      <c r="BN19" s="27"/>
      <c r="BO19" s="28"/>
      <c r="BP19" s="6" t="s">
        <v>106</v>
      </c>
      <c r="BQ19" s="285" t="s">
        <v>106</v>
      </c>
      <c r="BR19" s="33"/>
      <c r="BS19" s="285" t="s">
        <v>106</v>
      </c>
      <c r="BT19" s="285"/>
      <c r="BU19" s="285"/>
      <c r="BV19" s="27"/>
      <c r="BW19" s="28"/>
      <c r="BX19" s="6" t="s">
        <v>106</v>
      </c>
      <c r="BY19" s="285" t="s">
        <v>106</v>
      </c>
      <c r="BZ19" s="33"/>
      <c r="CA19" s="285" t="s">
        <v>106</v>
      </c>
      <c r="CB19" s="285"/>
      <c r="CC19" s="285"/>
      <c r="CD19" s="27"/>
      <c r="CE19" s="28"/>
      <c r="CF19" s="6" t="s">
        <v>106</v>
      </c>
      <c r="CG19" s="136" t="s">
        <v>106</v>
      </c>
      <c r="CH19" s="33"/>
      <c r="CI19" s="136"/>
      <c r="CJ19" s="136"/>
      <c r="CK19" s="136" t="s">
        <v>106</v>
      </c>
      <c r="CL19" s="27"/>
      <c r="CM19" s="28"/>
      <c r="CN19" s="6" t="s">
        <v>106</v>
      </c>
      <c r="CO19" s="289" t="s">
        <v>106</v>
      </c>
      <c r="CP19" s="33"/>
      <c r="CQ19" s="289"/>
      <c r="CR19" s="289"/>
      <c r="CS19" s="289" t="s">
        <v>106</v>
      </c>
      <c r="CT19" s="27"/>
      <c r="CU19" s="28"/>
      <c r="CV19" s="6" t="s">
        <v>106</v>
      </c>
      <c r="CW19" s="293" t="s">
        <v>106</v>
      </c>
      <c r="CX19" s="33"/>
      <c r="CY19" s="293"/>
      <c r="CZ19" s="293"/>
      <c r="DA19" s="293" t="s">
        <v>106</v>
      </c>
      <c r="DB19" s="27"/>
      <c r="DC19" s="190"/>
      <c r="DD19" s="192">
        <f>N19+V19+AD19+AL19+AT19+BB19+BJ19+BR19+BZ19+CH19+CP19+CX19</f>
        <v>0</v>
      </c>
      <c r="DE19" s="36"/>
      <c r="DF19" s="124"/>
      <c r="DG19" s="124"/>
      <c r="DH19" s="26"/>
      <c r="DI19" s="28"/>
    </row>
    <row r="20" spans="2:113" ht="8.25" customHeight="1" thickBot="1">
      <c r="B20" s="530"/>
      <c r="C20" s="533"/>
      <c r="D20" s="513"/>
      <c r="E20" s="514"/>
      <c r="F20" s="514"/>
      <c r="G20" s="515"/>
      <c r="H20" s="107"/>
      <c r="I20" s="112"/>
      <c r="J20" s="40"/>
      <c r="K20" s="41"/>
      <c r="L20" s="1"/>
      <c r="M20" s="43"/>
      <c r="N20" s="1"/>
      <c r="O20" s="1"/>
      <c r="P20" s="1"/>
      <c r="Q20" s="44"/>
      <c r="R20" s="193"/>
      <c r="S20" s="45"/>
      <c r="T20" s="42"/>
      <c r="U20" s="1"/>
      <c r="V20" s="43"/>
      <c r="W20" s="1"/>
      <c r="X20" s="1"/>
      <c r="Y20" s="1"/>
      <c r="Z20" s="44"/>
      <c r="AA20" s="45"/>
      <c r="AB20" s="42"/>
      <c r="AC20" s="1"/>
      <c r="AD20" s="43"/>
      <c r="AE20" s="1"/>
      <c r="AF20" s="1"/>
      <c r="AG20" s="1"/>
      <c r="AH20" s="44"/>
      <c r="AI20" s="45"/>
      <c r="AJ20" s="42"/>
      <c r="AK20" s="1"/>
      <c r="AL20" s="43"/>
      <c r="AM20" s="1"/>
      <c r="AN20" s="1"/>
      <c r="AO20" s="1"/>
      <c r="AP20" s="44"/>
      <c r="AQ20" s="45"/>
      <c r="AR20" s="42"/>
      <c r="AS20" s="1"/>
      <c r="AT20" s="43"/>
      <c r="AU20" s="1"/>
      <c r="AV20" s="1"/>
      <c r="AW20" s="1"/>
      <c r="AX20" s="44"/>
      <c r="AY20" s="45"/>
      <c r="AZ20" s="42"/>
      <c r="BA20" s="1"/>
      <c r="BB20" s="43"/>
      <c r="BC20" s="1"/>
      <c r="BD20" s="1"/>
      <c r="BE20" s="1"/>
      <c r="BF20" s="44"/>
      <c r="BG20" s="45"/>
      <c r="BH20" s="42"/>
      <c r="BI20" s="1"/>
      <c r="BJ20" s="43"/>
      <c r="BK20" s="1"/>
      <c r="BL20" s="1"/>
      <c r="BM20" s="1"/>
      <c r="BN20" s="44"/>
      <c r="BO20" s="45"/>
      <c r="BP20" s="42"/>
      <c r="BQ20" s="288"/>
      <c r="BR20" s="43"/>
      <c r="BS20" s="288"/>
      <c r="BT20" s="288"/>
      <c r="BU20" s="288"/>
      <c r="BV20" s="44"/>
      <c r="BW20" s="45"/>
      <c r="BX20" s="42"/>
      <c r="BY20" s="288"/>
      <c r="BZ20" s="43"/>
      <c r="CA20" s="288"/>
      <c r="CB20" s="288"/>
      <c r="CC20" s="288"/>
      <c r="CD20" s="44"/>
      <c r="CE20" s="45"/>
      <c r="CF20" s="42"/>
      <c r="CG20" s="1"/>
      <c r="CH20" s="43"/>
      <c r="CI20" s="1"/>
      <c r="CJ20" s="1"/>
      <c r="CK20" s="1"/>
      <c r="CL20" s="44"/>
      <c r="CM20" s="45"/>
      <c r="CN20" s="42"/>
      <c r="CO20" s="292"/>
      <c r="CP20" s="43"/>
      <c r="CQ20" s="292"/>
      <c r="CR20" s="292"/>
      <c r="CS20" s="292"/>
      <c r="CT20" s="44"/>
      <c r="CU20" s="45"/>
      <c r="CV20" s="42"/>
      <c r="CW20" s="296"/>
      <c r="CX20" s="43"/>
      <c r="CY20" s="296"/>
      <c r="CZ20" s="296"/>
      <c r="DA20" s="296"/>
      <c r="DB20" s="44"/>
      <c r="DC20" s="193"/>
      <c r="DD20" s="194"/>
      <c r="DE20" s="47"/>
      <c r="DF20" s="125"/>
      <c r="DG20" s="125"/>
      <c r="DH20" s="48"/>
      <c r="DI20" s="45"/>
    </row>
    <row r="21" spans="2:113" ht="34.5" customHeight="1">
      <c r="B21" s="542">
        <v>2</v>
      </c>
      <c r="C21" s="544" t="s">
        <v>208</v>
      </c>
      <c r="D21" s="195">
        <v>1</v>
      </c>
      <c r="E21" s="546" t="s">
        <v>128</v>
      </c>
      <c r="F21" s="547"/>
      <c r="G21" s="548"/>
      <c r="H21" s="115" t="s">
        <v>129</v>
      </c>
      <c r="I21" s="116" t="s">
        <v>130</v>
      </c>
      <c r="J21" s="59" t="s">
        <v>131</v>
      </c>
      <c r="K21" s="60" t="s">
        <v>123</v>
      </c>
      <c r="L21" s="62"/>
      <c r="M21" s="63"/>
      <c r="N21" s="62"/>
      <c r="O21" s="62"/>
      <c r="P21" s="62"/>
      <c r="Q21" s="64"/>
      <c r="R21" s="196"/>
      <c r="S21" s="65"/>
      <c r="T21" s="61"/>
      <c r="U21" s="62"/>
      <c r="V21" s="63"/>
      <c r="W21" s="62"/>
      <c r="X21" s="62"/>
      <c r="Y21" s="62"/>
      <c r="Z21" s="64"/>
      <c r="AA21" s="65"/>
      <c r="AB21" s="61"/>
      <c r="AC21" s="62"/>
      <c r="AD21" s="63"/>
      <c r="AE21" s="62"/>
      <c r="AF21" s="62"/>
      <c r="AG21" s="62"/>
      <c r="AH21" s="64"/>
      <c r="AI21" s="65"/>
      <c r="AJ21" s="61"/>
      <c r="AK21" s="62"/>
      <c r="AL21" s="63"/>
      <c r="AM21" s="62"/>
      <c r="AN21" s="62"/>
      <c r="AO21" s="62"/>
      <c r="AP21" s="64"/>
      <c r="AQ21" s="65"/>
      <c r="AR21" s="61" t="s">
        <v>106</v>
      </c>
      <c r="AS21" s="62" t="s">
        <v>106</v>
      </c>
      <c r="AT21" s="63"/>
      <c r="AU21" s="62" t="s">
        <v>106</v>
      </c>
      <c r="AV21" s="62"/>
      <c r="AW21" s="62"/>
      <c r="AX21" s="64"/>
      <c r="AY21" s="65"/>
      <c r="AZ21" s="61" t="s">
        <v>106</v>
      </c>
      <c r="BA21" s="62" t="s">
        <v>106</v>
      </c>
      <c r="BB21" s="63"/>
      <c r="BC21" s="62" t="s">
        <v>106</v>
      </c>
      <c r="BD21" s="62"/>
      <c r="BE21" s="62"/>
      <c r="BF21" s="64"/>
      <c r="BG21" s="65"/>
      <c r="BH21" s="61"/>
      <c r="BI21" s="62"/>
      <c r="BJ21" s="63"/>
      <c r="BK21" s="62"/>
      <c r="BL21" s="62"/>
      <c r="BM21" s="62"/>
      <c r="BN21" s="64"/>
      <c r="BO21" s="65"/>
      <c r="BP21" s="61"/>
      <c r="BQ21" s="62"/>
      <c r="BR21" s="63"/>
      <c r="BS21" s="62"/>
      <c r="BT21" s="62"/>
      <c r="BU21" s="62"/>
      <c r="BV21" s="64"/>
      <c r="BW21" s="65"/>
      <c r="BX21" s="61"/>
      <c r="BY21" s="62"/>
      <c r="BZ21" s="63"/>
      <c r="CA21" s="62"/>
      <c r="CB21" s="62"/>
      <c r="CC21" s="62"/>
      <c r="CD21" s="64"/>
      <c r="CE21" s="65"/>
      <c r="CF21" s="61"/>
      <c r="CG21" s="62"/>
      <c r="CH21" s="63"/>
      <c r="CI21" s="62"/>
      <c r="CJ21" s="62"/>
      <c r="CK21" s="62"/>
      <c r="CL21" s="64"/>
      <c r="CM21" s="65"/>
      <c r="CN21" s="61"/>
      <c r="CO21" s="62"/>
      <c r="CP21" s="63"/>
      <c r="CQ21" s="62"/>
      <c r="CR21" s="62"/>
      <c r="CS21" s="62"/>
      <c r="CT21" s="64"/>
      <c r="CU21" s="65"/>
      <c r="CV21" s="61"/>
      <c r="CW21" s="62"/>
      <c r="CX21" s="63"/>
      <c r="CY21" s="62"/>
      <c r="CZ21" s="62"/>
      <c r="DA21" s="62"/>
      <c r="DB21" s="64"/>
      <c r="DC21" s="196"/>
      <c r="DD21" s="197">
        <f>N21+V21+AD21+AL21+AT21+BB21+BJ21+BR21+BZ21+CH21+CP21+CX21</f>
        <v>0</v>
      </c>
      <c r="DE21" s="66"/>
      <c r="DF21" s="126"/>
      <c r="DG21" s="126"/>
      <c r="DH21" s="67"/>
      <c r="DI21" s="65"/>
    </row>
    <row r="22" spans="2:113" ht="39.75" customHeight="1">
      <c r="B22" s="529"/>
      <c r="C22" s="532"/>
      <c r="D22" s="189">
        <v>2</v>
      </c>
      <c r="E22" s="537" t="s">
        <v>206</v>
      </c>
      <c r="F22" s="538"/>
      <c r="G22" s="539"/>
      <c r="H22" s="119" t="s">
        <v>120</v>
      </c>
      <c r="I22" s="119" t="s">
        <v>207</v>
      </c>
      <c r="J22" s="8" t="s">
        <v>204</v>
      </c>
      <c r="K22" s="9" t="s">
        <v>204</v>
      </c>
      <c r="L22" s="136"/>
      <c r="M22" s="33"/>
      <c r="N22" s="136"/>
      <c r="O22" s="136"/>
      <c r="P22" s="136"/>
      <c r="Q22" s="27"/>
      <c r="R22" s="190"/>
      <c r="S22" s="28"/>
      <c r="T22" s="6"/>
      <c r="U22" s="136"/>
      <c r="V22" s="33"/>
      <c r="W22" s="136"/>
      <c r="X22" s="136"/>
      <c r="Y22" s="136"/>
      <c r="Z22" s="27"/>
      <c r="AA22" s="28"/>
      <c r="AB22" s="6"/>
      <c r="AC22" s="136"/>
      <c r="AD22" s="33"/>
      <c r="AE22" s="136"/>
      <c r="AF22" s="136"/>
      <c r="AG22" s="136"/>
      <c r="AH22" s="27"/>
      <c r="AI22" s="28"/>
      <c r="AJ22" s="6"/>
      <c r="AK22" s="136"/>
      <c r="AL22" s="33"/>
      <c r="AM22" s="136"/>
      <c r="AN22" s="136"/>
      <c r="AO22" s="136"/>
      <c r="AP22" s="27"/>
      <c r="AQ22" s="28"/>
      <c r="AR22" s="6"/>
      <c r="AS22" s="136"/>
      <c r="AU22" s="191"/>
      <c r="AV22" s="136"/>
      <c r="AW22" s="136"/>
      <c r="AX22" s="27"/>
      <c r="AY22" s="261"/>
      <c r="AZ22" s="6"/>
      <c r="BA22" s="136"/>
      <c r="BB22" s="33"/>
      <c r="BC22" s="191"/>
      <c r="BD22" s="136"/>
      <c r="BE22" s="136"/>
      <c r="BF22" s="27"/>
      <c r="BG22" s="261"/>
      <c r="BH22" s="6" t="s">
        <v>106</v>
      </c>
      <c r="BI22" s="136" t="s">
        <v>106</v>
      </c>
      <c r="BJ22" s="33"/>
      <c r="BK22" s="136" t="s">
        <v>106</v>
      </c>
      <c r="BL22" s="136" t="s">
        <v>106</v>
      </c>
      <c r="BM22" s="136"/>
      <c r="BN22" s="27"/>
      <c r="BO22" s="28"/>
      <c r="BP22" s="6" t="s">
        <v>106</v>
      </c>
      <c r="BQ22" s="285" t="s">
        <v>106</v>
      </c>
      <c r="BR22" s="33">
        <v>78000</v>
      </c>
      <c r="BS22" s="285" t="s">
        <v>106</v>
      </c>
      <c r="BT22" s="285" t="s">
        <v>106</v>
      </c>
      <c r="BU22" s="285"/>
      <c r="BV22" s="27"/>
      <c r="BW22" s="28"/>
      <c r="BX22" s="6"/>
      <c r="BY22" s="285"/>
      <c r="BZ22" s="33"/>
      <c r="CA22" s="285"/>
      <c r="CB22" s="285"/>
      <c r="CC22" s="285"/>
      <c r="CD22" s="27"/>
      <c r="CE22" s="28"/>
      <c r="CF22" s="6"/>
      <c r="CG22" s="136"/>
      <c r="CH22" s="33"/>
      <c r="CI22" s="136"/>
      <c r="CJ22" s="136"/>
      <c r="CK22" s="136"/>
      <c r="CL22" s="27"/>
      <c r="CM22" s="28"/>
      <c r="CN22" s="6"/>
      <c r="CO22" s="289"/>
      <c r="CP22" s="33"/>
      <c r="CQ22" s="289"/>
      <c r="CR22" s="289"/>
      <c r="CS22" s="289"/>
      <c r="CT22" s="27"/>
      <c r="CU22" s="28"/>
      <c r="CV22" s="6"/>
      <c r="CW22" s="293"/>
      <c r="CX22" s="33"/>
      <c r="CY22" s="293"/>
      <c r="CZ22" s="293"/>
      <c r="DA22" s="293"/>
      <c r="DB22" s="27"/>
      <c r="DC22" s="190"/>
      <c r="DD22" s="192">
        <v>78000</v>
      </c>
      <c r="DE22" s="36" t="s">
        <v>132</v>
      </c>
      <c r="DF22" s="124" t="s">
        <v>133</v>
      </c>
      <c r="DG22" s="124"/>
      <c r="DH22" s="26"/>
      <c r="DI22" s="28"/>
    </row>
    <row r="23" spans="2:113" ht="45" customHeight="1">
      <c r="B23" s="529"/>
      <c r="C23" s="532"/>
      <c r="D23" s="189">
        <v>3</v>
      </c>
      <c r="E23" s="518" t="s">
        <v>209</v>
      </c>
      <c r="F23" s="519"/>
      <c r="G23" s="520"/>
      <c r="H23" s="107" t="s">
        <v>120</v>
      </c>
      <c r="I23" s="119" t="s">
        <v>134</v>
      </c>
      <c r="J23" s="198" t="s">
        <v>210</v>
      </c>
      <c r="K23" s="199" t="s">
        <v>135</v>
      </c>
      <c r="L23" s="136"/>
      <c r="M23" s="33"/>
      <c r="N23" s="136"/>
      <c r="O23" s="136"/>
      <c r="P23" s="136"/>
      <c r="Q23" s="27"/>
      <c r="R23" s="190"/>
      <c r="S23" s="28"/>
      <c r="T23" s="6"/>
      <c r="U23" s="136"/>
      <c r="V23" s="33"/>
      <c r="W23" s="136"/>
      <c r="X23" s="136"/>
      <c r="Y23" s="136"/>
      <c r="Z23" s="27"/>
      <c r="AA23" s="28"/>
      <c r="AB23" s="6"/>
      <c r="AC23" s="136"/>
      <c r="AD23" s="33"/>
      <c r="AE23" s="136"/>
      <c r="AF23" s="136"/>
      <c r="AG23" s="136"/>
      <c r="AH23" s="27"/>
      <c r="AI23" s="28"/>
      <c r="AJ23" s="6"/>
      <c r="AK23" s="136"/>
      <c r="AL23" s="33"/>
      <c r="AM23" s="136"/>
      <c r="AN23" s="136"/>
      <c r="AO23" s="136"/>
      <c r="AP23" s="27"/>
      <c r="AQ23" s="28"/>
      <c r="AR23" s="6"/>
      <c r="AS23" s="136"/>
      <c r="AT23" s="33"/>
      <c r="AU23" s="136"/>
      <c r="AV23" s="136"/>
      <c r="AW23" s="136"/>
      <c r="AX23" s="27"/>
      <c r="AY23" s="262"/>
      <c r="AZ23" s="6"/>
      <c r="BA23" s="136"/>
      <c r="BB23" s="33"/>
      <c r="BC23" s="136"/>
      <c r="BD23" s="136"/>
      <c r="BE23" s="136"/>
      <c r="BF23" s="27"/>
      <c r="BG23" s="262"/>
      <c r="BH23" s="6" t="s">
        <v>106</v>
      </c>
      <c r="BI23" s="136" t="s">
        <v>106</v>
      </c>
      <c r="BJ23" s="33"/>
      <c r="BK23" s="136" t="s">
        <v>106</v>
      </c>
      <c r="BL23" s="136" t="s">
        <v>106</v>
      </c>
      <c r="BM23" s="136"/>
      <c r="BN23" s="27"/>
      <c r="BO23" s="28"/>
      <c r="BP23" s="6" t="s">
        <v>106</v>
      </c>
      <c r="BQ23" s="285" t="s">
        <v>106</v>
      </c>
      <c r="BR23" s="33"/>
      <c r="BS23" s="285" t="s">
        <v>106</v>
      </c>
      <c r="BT23" s="285" t="s">
        <v>106</v>
      </c>
      <c r="BU23" s="285"/>
      <c r="BV23" s="27"/>
      <c r="BW23" s="28"/>
      <c r="BX23" s="6" t="s">
        <v>106</v>
      </c>
      <c r="BY23" s="285" t="s">
        <v>106</v>
      </c>
      <c r="BZ23" s="33"/>
      <c r="CA23" s="285" t="s">
        <v>106</v>
      </c>
      <c r="CB23" s="285" t="s">
        <v>106</v>
      </c>
      <c r="CC23" s="285"/>
      <c r="CD23" s="27"/>
      <c r="CE23" s="28"/>
      <c r="CF23" s="6" t="s">
        <v>106</v>
      </c>
      <c r="CG23" s="136" t="s">
        <v>106</v>
      </c>
      <c r="CH23" s="33"/>
      <c r="CI23" s="136" t="s">
        <v>106</v>
      </c>
      <c r="CJ23" s="136"/>
      <c r="CK23" s="136" t="s">
        <v>106</v>
      </c>
      <c r="CL23" s="27"/>
      <c r="CM23" s="28"/>
      <c r="CN23" s="6" t="s">
        <v>106</v>
      </c>
      <c r="CO23" s="289" t="s">
        <v>106</v>
      </c>
      <c r="CP23" s="33"/>
      <c r="CQ23" s="289" t="s">
        <v>106</v>
      </c>
      <c r="CR23" s="289"/>
      <c r="CS23" s="289" t="s">
        <v>106</v>
      </c>
      <c r="CT23" s="27"/>
      <c r="CU23" s="28"/>
      <c r="CV23" s="6" t="s">
        <v>106</v>
      </c>
      <c r="CW23" s="293" t="s">
        <v>106</v>
      </c>
      <c r="CX23" s="33"/>
      <c r="CY23" s="293" t="s">
        <v>106</v>
      </c>
      <c r="CZ23" s="293"/>
      <c r="DA23" s="293" t="s">
        <v>106</v>
      </c>
      <c r="DB23" s="27"/>
      <c r="DC23" s="190"/>
      <c r="DD23" s="200">
        <f>N23+V23+AD23+AL23+AT23+BB23+BJ23+BR23+BZ23+CH23+CP23+CX23</f>
        <v>0</v>
      </c>
      <c r="DE23" s="124"/>
      <c r="DF23" s="36"/>
      <c r="DG23" s="124"/>
      <c r="DH23" s="26"/>
      <c r="DI23" s="28"/>
    </row>
    <row r="24" spans="2:113" ht="12.75" customHeight="1" thickBot="1">
      <c r="B24" s="543"/>
      <c r="C24" s="545"/>
      <c r="D24" s="521"/>
      <c r="E24" s="522"/>
      <c r="F24" s="522"/>
      <c r="G24" s="523"/>
      <c r="H24" s="201"/>
      <c r="I24" s="202"/>
      <c r="J24" s="203"/>
      <c r="K24" s="204"/>
      <c r="L24" s="174"/>
      <c r="M24" s="175"/>
      <c r="N24" s="174"/>
      <c r="O24" s="174"/>
      <c r="P24" s="174"/>
      <c r="Q24" s="176"/>
      <c r="R24" s="205"/>
      <c r="S24" s="177"/>
      <c r="T24" s="173"/>
      <c r="U24" s="174"/>
      <c r="V24" s="175"/>
      <c r="W24" s="174"/>
      <c r="X24" s="174"/>
      <c r="Y24" s="174"/>
      <c r="Z24" s="176"/>
      <c r="AA24" s="177"/>
      <c r="AB24" s="173"/>
      <c r="AC24" s="174"/>
      <c r="AD24" s="175"/>
      <c r="AE24" s="174"/>
      <c r="AF24" s="174"/>
      <c r="AG24" s="174"/>
      <c r="AH24" s="176"/>
      <c r="AI24" s="177"/>
      <c r="AJ24" s="173"/>
      <c r="AK24" s="174"/>
      <c r="AL24" s="175"/>
      <c r="AM24" s="174"/>
      <c r="AN24" s="174"/>
      <c r="AO24" s="174"/>
      <c r="AP24" s="176"/>
      <c r="AQ24" s="177"/>
      <c r="AR24" s="173"/>
      <c r="AS24" s="174"/>
      <c r="AT24" s="175"/>
      <c r="AU24" s="174"/>
      <c r="AV24" s="174"/>
      <c r="AW24" s="174"/>
      <c r="AX24" s="176"/>
      <c r="AY24" s="177"/>
      <c r="AZ24" s="173"/>
      <c r="BA24" s="174"/>
      <c r="BB24" s="175"/>
      <c r="BC24" s="174"/>
      <c r="BD24" s="174"/>
      <c r="BE24" s="174"/>
      <c r="BF24" s="176"/>
      <c r="BG24" s="177"/>
      <c r="BH24" s="173"/>
      <c r="BI24" s="174"/>
      <c r="BJ24" s="175"/>
      <c r="BK24" s="174"/>
      <c r="BL24" s="174"/>
      <c r="BM24" s="174"/>
      <c r="BN24" s="176"/>
      <c r="BO24" s="177"/>
      <c r="BP24" s="173"/>
      <c r="BQ24" s="174"/>
      <c r="BR24" s="175"/>
      <c r="BS24" s="174"/>
      <c r="BT24" s="174"/>
      <c r="BU24" s="174"/>
      <c r="BV24" s="176"/>
      <c r="BW24" s="177"/>
      <c r="BX24" s="173"/>
      <c r="BY24" s="174"/>
      <c r="BZ24" s="175"/>
      <c r="CA24" s="174"/>
      <c r="CB24" s="174"/>
      <c r="CC24" s="174"/>
      <c r="CD24" s="176"/>
      <c r="CE24" s="177"/>
      <c r="CF24" s="173"/>
      <c r="CG24" s="174"/>
      <c r="CH24" s="175"/>
      <c r="CI24" s="174"/>
      <c r="CJ24" s="174"/>
      <c r="CK24" s="174"/>
      <c r="CL24" s="176"/>
      <c r="CM24" s="177"/>
      <c r="CN24" s="173"/>
      <c r="CO24" s="174"/>
      <c r="CP24" s="175"/>
      <c r="CQ24" s="174"/>
      <c r="CR24" s="174"/>
      <c r="CS24" s="174"/>
      <c r="CT24" s="176"/>
      <c r="CU24" s="177"/>
      <c r="CV24" s="173"/>
      <c r="CW24" s="174"/>
      <c r="CX24" s="175"/>
      <c r="CY24" s="174"/>
      <c r="CZ24" s="174"/>
      <c r="DA24" s="174"/>
      <c r="DB24" s="176"/>
      <c r="DC24" s="205"/>
      <c r="DD24" s="206"/>
      <c r="DE24" s="207"/>
      <c r="DF24" s="179"/>
      <c r="DG24" s="180"/>
      <c r="DH24" s="181"/>
      <c r="DI24" s="177"/>
    </row>
    <row r="25" ht="11.25" customHeight="1" thickBot="1"/>
    <row r="26" spans="2:113" ht="30" customHeight="1" thickBot="1">
      <c r="B26" s="96"/>
      <c r="C26" s="97"/>
      <c r="D26" s="465" t="s">
        <v>34</v>
      </c>
      <c r="E26" s="465"/>
      <c r="F26" s="465"/>
      <c r="G26" s="465"/>
      <c r="H26" s="141"/>
      <c r="I26" s="141"/>
      <c r="J26" s="97"/>
      <c r="K26" s="97"/>
      <c r="L26" s="97"/>
      <c r="M26" s="97"/>
      <c r="N26" s="99">
        <f>SUM($N17:$N24)</f>
        <v>0</v>
      </c>
      <c r="O26" s="97"/>
      <c r="P26" s="97"/>
      <c r="Q26" s="97"/>
      <c r="R26" s="97"/>
      <c r="S26" s="97"/>
      <c r="T26" s="97"/>
      <c r="U26" s="97"/>
      <c r="V26" s="99">
        <f>SUM(V17:V24)</f>
        <v>1500</v>
      </c>
      <c r="W26" s="208"/>
      <c r="X26" s="97"/>
      <c r="Y26" s="97"/>
      <c r="Z26" s="97"/>
      <c r="AA26" s="97"/>
      <c r="AB26" s="97"/>
      <c r="AC26" s="97"/>
      <c r="AD26" s="209">
        <f>SUM(AD17:AD25)</f>
        <v>0</v>
      </c>
      <c r="AE26" s="210"/>
      <c r="AF26" s="97"/>
      <c r="AG26" s="97"/>
      <c r="AH26" s="97"/>
      <c r="AI26" s="97"/>
      <c r="AJ26" s="97"/>
      <c r="AK26" s="97"/>
      <c r="AL26" s="99">
        <f>SUM($AL17:$AL24)</f>
        <v>0</v>
      </c>
      <c r="AM26" s="97"/>
      <c r="AN26" s="97"/>
      <c r="AO26" s="97"/>
      <c r="AP26" s="97"/>
      <c r="AQ26" s="97"/>
      <c r="AR26" s="97"/>
      <c r="AS26" s="97"/>
      <c r="AT26" s="99">
        <f>SUM(AT17:AT23)</f>
        <v>0</v>
      </c>
      <c r="AU26" s="97"/>
      <c r="AV26" s="97"/>
      <c r="AW26" s="97"/>
      <c r="AX26" s="97"/>
      <c r="AY26" s="97"/>
      <c r="AZ26" s="97"/>
      <c r="BA26" s="97"/>
      <c r="BB26" s="99">
        <f>SUM($BB17:$BB24)</f>
        <v>0</v>
      </c>
      <c r="BC26" s="97"/>
      <c r="BD26" s="97"/>
      <c r="BE26" s="97"/>
      <c r="BF26" s="97"/>
      <c r="BG26" s="97"/>
      <c r="BH26" s="97"/>
      <c r="BI26" s="97"/>
      <c r="BJ26" s="99">
        <f>SUM(BJ17:BJ24)</f>
        <v>0</v>
      </c>
      <c r="BK26" s="97"/>
      <c r="BL26" s="97"/>
      <c r="BM26" s="97"/>
      <c r="BN26" s="97"/>
      <c r="BO26" s="97"/>
      <c r="BP26" s="97"/>
      <c r="BQ26" s="97"/>
      <c r="BR26" s="99">
        <f>SUM($BR17:$BR23)</f>
        <v>78000</v>
      </c>
      <c r="BS26" s="97"/>
      <c r="BT26" s="97"/>
      <c r="BU26" s="97"/>
      <c r="BV26" s="97"/>
      <c r="BW26" s="97"/>
      <c r="BX26" s="97"/>
      <c r="BY26" s="97"/>
      <c r="BZ26" s="99">
        <f>SUM(BZ17:BZ24)</f>
        <v>0</v>
      </c>
      <c r="CA26" s="97"/>
      <c r="CB26" s="97"/>
      <c r="CC26" s="97"/>
      <c r="CD26" s="97"/>
      <c r="CE26" s="97"/>
      <c r="CF26" s="97"/>
      <c r="CG26" s="97"/>
      <c r="CH26" s="99">
        <f>SUM(CH17:CH24)</f>
        <v>0</v>
      </c>
      <c r="CI26" s="208"/>
      <c r="CJ26" s="97"/>
      <c r="CK26" s="97"/>
      <c r="CL26" s="97"/>
      <c r="CM26" s="97"/>
      <c r="CN26" s="97"/>
      <c r="CO26" s="97"/>
      <c r="CP26" s="99">
        <f>SUM(CP17:CP24)</f>
        <v>0</v>
      </c>
      <c r="CQ26" s="208"/>
      <c r="CR26" s="97"/>
      <c r="CS26" s="97"/>
      <c r="CT26" s="97"/>
      <c r="CU26" s="97"/>
      <c r="CV26" s="97"/>
      <c r="CW26" s="97"/>
      <c r="CX26" s="99">
        <f>SUM(CX17:CX24)</f>
        <v>0</v>
      </c>
      <c r="CY26" s="208"/>
      <c r="CZ26" s="97"/>
      <c r="DA26" s="97"/>
      <c r="DB26" s="182">
        <f>N26+V26+AD26+AL26+AT26+BB26+BJ26+BR26+BZ26+CH26+CP26+CX26</f>
        <v>79500</v>
      </c>
      <c r="DC26" s="97"/>
      <c r="DD26" s="99">
        <f>SUM(DD17:DD22)</f>
        <v>79500</v>
      </c>
      <c r="DE26" s="97"/>
      <c r="DF26" s="97"/>
      <c r="DG26" s="97"/>
      <c r="DH26" s="97"/>
      <c r="DI26" s="97"/>
    </row>
    <row r="28" spans="2:106" ht="22.5" customHeight="1">
      <c r="B28" s="68" t="s">
        <v>116</v>
      </c>
      <c r="C28" s="68"/>
      <c r="D28" s="70"/>
      <c r="E28" s="70"/>
      <c r="F28" s="70"/>
      <c r="G28" s="70"/>
      <c r="H28" s="70"/>
      <c r="I28" s="70"/>
      <c r="J28" s="70"/>
      <c r="K28" s="70"/>
      <c r="L28" s="70"/>
      <c r="M28" s="70"/>
      <c r="N28" s="69"/>
      <c r="O28" s="183"/>
      <c r="P28" s="183"/>
      <c r="Q28" s="183"/>
      <c r="R28" s="184"/>
      <c r="S28" s="184"/>
      <c r="T28" s="184"/>
      <c r="U28" s="71"/>
      <c r="V28" s="73"/>
      <c r="W28" s="72"/>
      <c r="X28" s="72"/>
      <c r="Y28" s="72"/>
      <c r="Z28" s="71"/>
      <c r="AA28" s="71"/>
      <c r="AB28" s="71"/>
      <c r="AC28" s="71"/>
      <c r="AD28" s="73"/>
      <c r="AE28" s="71"/>
      <c r="AF28" s="71"/>
      <c r="AG28" s="71"/>
      <c r="AH28" s="71"/>
      <c r="AI28" s="71"/>
      <c r="AJ28" s="71"/>
      <c r="AK28" s="71"/>
      <c r="AL28" s="73"/>
      <c r="AM28" s="72"/>
      <c r="AN28" s="72"/>
      <c r="AO28" s="72"/>
      <c r="AP28" s="71"/>
      <c r="AQ28" s="71"/>
      <c r="AR28" s="71"/>
      <c r="AS28" s="71"/>
      <c r="AT28" s="73"/>
      <c r="AU28" s="72"/>
      <c r="AV28" s="72"/>
      <c r="AW28" s="72"/>
      <c r="AX28" s="71"/>
      <c r="AY28" s="71"/>
      <c r="AZ28" s="71"/>
      <c r="BA28" s="71"/>
      <c r="BB28" s="73"/>
      <c r="BC28" s="72"/>
      <c r="BD28" s="72"/>
      <c r="BE28" s="72"/>
      <c r="BF28" s="71"/>
      <c r="BG28" s="71"/>
      <c r="BH28" s="72"/>
      <c r="BI28" s="72"/>
      <c r="BJ28" s="71"/>
      <c r="BK28" s="71"/>
      <c r="BL28" s="71"/>
      <c r="BM28" s="71"/>
      <c r="BN28" s="71"/>
      <c r="BO28" s="73"/>
      <c r="BP28" s="72"/>
      <c r="BQ28" s="72"/>
      <c r="BR28" s="71"/>
      <c r="BS28" s="71"/>
      <c r="BT28" s="71"/>
      <c r="BU28" s="71"/>
      <c r="BV28" s="71"/>
      <c r="BW28" s="73"/>
      <c r="BX28" s="72"/>
      <c r="BY28" s="72"/>
      <c r="BZ28" s="71"/>
      <c r="CA28" s="71"/>
      <c r="CB28" s="71"/>
      <c r="CC28" s="71"/>
      <c r="CD28" s="71"/>
      <c r="CE28" s="73"/>
      <c r="CF28" s="72"/>
      <c r="CG28" s="72"/>
      <c r="CH28" s="71"/>
      <c r="CI28" s="71"/>
      <c r="CJ28" s="71"/>
      <c r="CK28" s="71"/>
      <c r="CL28" s="71"/>
      <c r="CM28" s="73"/>
      <c r="CN28" s="72"/>
      <c r="CO28" s="72"/>
      <c r="CP28" s="71"/>
      <c r="CQ28" s="71"/>
      <c r="CR28" s="71"/>
      <c r="CS28" s="71"/>
      <c r="CT28" s="71"/>
      <c r="CU28" s="73"/>
      <c r="CV28" s="72"/>
      <c r="CW28" s="72"/>
      <c r="CX28" s="71"/>
      <c r="CY28" s="71"/>
      <c r="CZ28" s="71"/>
      <c r="DA28" s="71"/>
      <c r="DB28" s="71"/>
    </row>
    <row r="29" ht="15.75" thickBot="1"/>
    <row r="30" spans="2:113" ht="15">
      <c r="B30" s="85"/>
      <c r="C30" s="86"/>
      <c r="D30" s="86"/>
      <c r="E30" s="86"/>
      <c r="F30" s="86"/>
      <c r="G30" s="86"/>
      <c r="H30" s="86"/>
      <c r="I30" s="86"/>
      <c r="J30" s="86"/>
      <c r="K30" s="87"/>
      <c r="L30" s="87"/>
      <c r="M30" s="88"/>
      <c r="N30" s="88"/>
      <c r="O30" s="88"/>
      <c r="P30" s="88"/>
      <c r="Q30" s="88"/>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9"/>
    </row>
    <row r="31" spans="2:113" ht="27" customHeight="1" thickBot="1">
      <c r="B31" s="468" t="s">
        <v>31</v>
      </c>
      <c r="C31" s="469"/>
      <c r="D31" s="469"/>
      <c r="E31" s="469"/>
      <c r="F31" s="469"/>
      <c r="G31" s="469" t="s">
        <v>32</v>
      </c>
      <c r="H31" s="469"/>
      <c r="I31" s="469"/>
      <c r="J31" s="469"/>
      <c r="K31" s="469"/>
      <c r="L31" s="82" t="s">
        <v>30</v>
      </c>
      <c r="M31" s="77"/>
      <c r="N31" s="74"/>
      <c r="O31" s="83"/>
      <c r="P31" s="83"/>
      <c r="Q31" s="83"/>
      <c r="R31" s="83"/>
      <c r="S31" s="83"/>
      <c r="T31" s="77"/>
      <c r="U31" s="74"/>
      <c r="V31" s="77"/>
      <c r="W31" s="83"/>
      <c r="X31" s="83"/>
      <c r="Y31" s="83"/>
      <c r="Z31" s="83"/>
      <c r="AA31" s="83"/>
      <c r="AB31" s="74"/>
      <c r="AC31" s="77"/>
      <c r="AD31" s="77"/>
      <c r="AE31" s="83"/>
      <c r="AF31" s="83"/>
      <c r="AG31" s="83"/>
      <c r="AH31" s="83"/>
      <c r="AI31" s="83"/>
      <c r="AJ31" s="77"/>
      <c r="AK31" s="77"/>
      <c r="AL31" s="77"/>
      <c r="AM31" s="83"/>
      <c r="AN31" s="83"/>
      <c r="AO31" s="83"/>
      <c r="AP31" s="83"/>
      <c r="AQ31" s="83"/>
      <c r="AR31" s="77"/>
      <c r="AS31" s="77"/>
      <c r="AT31" s="77"/>
      <c r="AU31" s="83"/>
      <c r="AV31" s="83"/>
      <c r="AW31" s="83"/>
      <c r="AX31" s="83"/>
      <c r="AY31" s="83"/>
      <c r="AZ31" s="77"/>
      <c r="BA31" s="77"/>
      <c r="BB31" s="77"/>
      <c r="BC31" s="83"/>
      <c r="BD31" s="83"/>
      <c r="BE31" s="83"/>
      <c r="BF31" s="83"/>
      <c r="BG31" s="83"/>
      <c r="BH31" s="77"/>
      <c r="BI31" s="77"/>
      <c r="BJ31" s="77"/>
      <c r="BK31" s="83"/>
      <c r="BL31" s="83"/>
      <c r="BM31" s="83"/>
      <c r="BN31" s="83"/>
      <c r="BO31" s="83"/>
      <c r="BP31" s="77"/>
      <c r="BQ31" s="77"/>
      <c r="BR31" s="77"/>
      <c r="BS31" s="83"/>
      <c r="BT31" s="83"/>
      <c r="BU31" s="83"/>
      <c r="BV31" s="83"/>
      <c r="BW31" s="83"/>
      <c r="BX31" s="77"/>
      <c r="BY31" s="77"/>
      <c r="BZ31" s="77"/>
      <c r="CA31" s="83"/>
      <c r="CB31" s="83"/>
      <c r="CC31" s="83"/>
      <c r="CD31" s="83"/>
      <c r="CE31" s="83"/>
      <c r="CF31" s="77"/>
      <c r="CG31" s="77"/>
      <c r="CH31" s="77"/>
      <c r="CI31" s="83"/>
      <c r="CJ31" s="83"/>
      <c r="CK31" s="83"/>
      <c r="CL31" s="83"/>
      <c r="CM31" s="83"/>
      <c r="CN31" s="77"/>
      <c r="CO31" s="77"/>
      <c r="CP31" s="77"/>
      <c r="CQ31" s="83"/>
      <c r="CR31" s="83"/>
      <c r="CS31" s="83"/>
      <c r="CT31" s="83"/>
      <c r="CU31" s="83"/>
      <c r="CV31" s="77"/>
      <c r="CW31" s="77"/>
      <c r="CX31" s="77"/>
      <c r="CY31" s="83"/>
      <c r="CZ31" s="83"/>
      <c r="DA31" s="83"/>
      <c r="DB31" s="83"/>
      <c r="DC31" s="83"/>
      <c r="DD31" s="77"/>
      <c r="DE31" s="77"/>
      <c r="DF31" s="77"/>
      <c r="DG31" s="77"/>
      <c r="DH31" s="77"/>
      <c r="DI31" s="90"/>
    </row>
    <row r="32" spans="2:113" ht="15" customHeight="1" thickTop="1">
      <c r="B32" s="91"/>
      <c r="C32" s="81"/>
      <c r="D32" s="78"/>
      <c r="E32" s="78"/>
      <c r="F32" s="79"/>
      <c r="G32" s="81"/>
      <c r="H32" s="81"/>
      <c r="I32" s="81"/>
      <c r="J32" s="82"/>
      <c r="K32" s="82"/>
      <c r="L32" s="470" t="s">
        <v>117</v>
      </c>
      <c r="M32" s="470"/>
      <c r="N32" s="470"/>
      <c r="O32" s="540"/>
      <c r="P32" s="540"/>
      <c r="Q32" s="540"/>
      <c r="R32" s="540"/>
      <c r="S32" s="540"/>
      <c r="T32" s="77"/>
      <c r="U32" s="77"/>
      <c r="V32" s="77"/>
      <c r="W32" s="540"/>
      <c r="X32" s="540"/>
      <c r="Y32" s="540"/>
      <c r="Z32" s="540"/>
      <c r="AA32" s="540"/>
      <c r="AB32" s="77"/>
      <c r="AC32" s="77"/>
      <c r="AD32" s="77"/>
      <c r="AE32" s="540"/>
      <c r="AF32" s="540"/>
      <c r="AG32" s="540"/>
      <c r="AH32" s="540"/>
      <c r="AI32" s="540"/>
      <c r="AJ32" s="77"/>
      <c r="AK32" s="77"/>
      <c r="AL32" s="77"/>
      <c r="AM32" s="540"/>
      <c r="AN32" s="540"/>
      <c r="AO32" s="540"/>
      <c r="AP32" s="540"/>
      <c r="AQ32" s="540"/>
      <c r="AR32" s="77"/>
      <c r="AS32" s="77"/>
      <c r="AT32" s="77"/>
      <c r="AU32" s="540"/>
      <c r="AV32" s="540"/>
      <c r="AW32" s="540"/>
      <c r="AX32" s="540"/>
      <c r="AY32" s="540"/>
      <c r="AZ32" s="77"/>
      <c r="BA32" s="77"/>
      <c r="BB32" s="77"/>
      <c r="BC32" s="540"/>
      <c r="BD32" s="540"/>
      <c r="BE32" s="540"/>
      <c r="BF32" s="540"/>
      <c r="BG32" s="540"/>
      <c r="BH32" s="77"/>
      <c r="BI32" s="77"/>
      <c r="BJ32" s="77"/>
      <c r="BK32" s="540"/>
      <c r="BL32" s="540"/>
      <c r="BM32" s="540"/>
      <c r="BN32" s="540"/>
      <c r="BO32" s="540"/>
      <c r="BP32" s="77"/>
      <c r="BQ32" s="77"/>
      <c r="BR32" s="77"/>
      <c r="BS32" s="540"/>
      <c r="BT32" s="540"/>
      <c r="BU32" s="540"/>
      <c r="BV32" s="540"/>
      <c r="BW32" s="540"/>
      <c r="BX32" s="77"/>
      <c r="BY32" s="77"/>
      <c r="BZ32" s="77"/>
      <c r="CA32" s="540"/>
      <c r="CB32" s="540"/>
      <c r="CC32" s="540"/>
      <c r="CD32" s="540"/>
      <c r="CE32" s="540"/>
      <c r="CF32" s="77"/>
      <c r="CG32" s="77"/>
      <c r="CH32" s="77"/>
      <c r="CI32" s="540"/>
      <c r="CJ32" s="540"/>
      <c r="CK32" s="540"/>
      <c r="CL32" s="540"/>
      <c r="CM32" s="540"/>
      <c r="CN32" s="77"/>
      <c r="CO32" s="77"/>
      <c r="CP32" s="77"/>
      <c r="CQ32" s="540"/>
      <c r="CR32" s="540"/>
      <c r="CS32" s="540"/>
      <c r="CT32" s="540"/>
      <c r="CU32" s="540"/>
      <c r="CV32" s="77"/>
      <c r="CW32" s="77"/>
      <c r="CX32" s="77"/>
      <c r="CY32" s="540"/>
      <c r="CZ32" s="540"/>
      <c r="DA32" s="540"/>
      <c r="DB32" s="540"/>
      <c r="DC32" s="540"/>
      <c r="DD32" s="77"/>
      <c r="DE32" s="77"/>
      <c r="DF32" s="77"/>
      <c r="DG32" s="77"/>
      <c r="DH32" s="77"/>
      <c r="DI32" s="90"/>
    </row>
    <row r="33" spans="2:113" ht="15">
      <c r="B33" s="91"/>
      <c r="C33" s="81"/>
      <c r="D33" s="78"/>
      <c r="E33" s="78"/>
      <c r="F33" s="79"/>
      <c r="G33" s="81"/>
      <c r="H33" s="81"/>
      <c r="I33" s="81"/>
      <c r="J33" s="77"/>
      <c r="K33" s="84"/>
      <c r="L33" s="84"/>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90"/>
    </row>
    <row r="34" spans="2:113" ht="27" customHeight="1" thickBot="1">
      <c r="B34" s="471" t="s">
        <v>118</v>
      </c>
      <c r="C34" s="472"/>
      <c r="D34" s="472"/>
      <c r="E34" s="472"/>
      <c r="F34" s="472"/>
      <c r="G34" s="472" t="s">
        <v>119</v>
      </c>
      <c r="H34" s="472"/>
      <c r="I34" s="472"/>
      <c r="J34" s="472"/>
      <c r="K34" s="472"/>
      <c r="L34" s="82" t="s">
        <v>33</v>
      </c>
      <c r="M34" s="77"/>
      <c r="N34" s="74"/>
      <c r="O34" s="83"/>
      <c r="P34" s="83"/>
      <c r="Q34" s="83"/>
      <c r="R34" s="83"/>
      <c r="S34" s="83"/>
      <c r="T34" s="77"/>
      <c r="U34" s="74"/>
      <c r="V34" s="77"/>
      <c r="W34" s="83"/>
      <c r="X34" s="83"/>
      <c r="Y34" s="83"/>
      <c r="Z34" s="83"/>
      <c r="AA34" s="83"/>
      <c r="AB34" s="74"/>
      <c r="AC34" s="77"/>
      <c r="AD34" s="77"/>
      <c r="AE34" s="83"/>
      <c r="AF34" s="83"/>
      <c r="AG34" s="83"/>
      <c r="AH34" s="83"/>
      <c r="AI34" s="83"/>
      <c r="AJ34" s="77"/>
      <c r="AK34" s="77"/>
      <c r="AL34" s="77"/>
      <c r="AM34" s="83"/>
      <c r="AN34" s="83"/>
      <c r="AO34" s="83"/>
      <c r="AP34" s="83"/>
      <c r="AQ34" s="83"/>
      <c r="AR34" s="77"/>
      <c r="AS34" s="77"/>
      <c r="AT34" s="77"/>
      <c r="AU34" s="83"/>
      <c r="AV34" s="83"/>
      <c r="AW34" s="83"/>
      <c r="AX34" s="83"/>
      <c r="AY34" s="83"/>
      <c r="AZ34" s="77"/>
      <c r="BA34" s="77"/>
      <c r="BB34" s="77"/>
      <c r="BC34" s="83"/>
      <c r="BD34" s="83"/>
      <c r="BE34" s="83"/>
      <c r="BF34" s="83"/>
      <c r="BG34" s="83"/>
      <c r="BH34" s="77"/>
      <c r="BI34" s="77"/>
      <c r="BJ34" s="77"/>
      <c r="BK34" s="83"/>
      <c r="BL34" s="83"/>
      <c r="BM34" s="83"/>
      <c r="BN34" s="83"/>
      <c r="BO34" s="83"/>
      <c r="BP34" s="77"/>
      <c r="BQ34" s="77"/>
      <c r="BR34" s="77"/>
      <c r="BS34" s="83"/>
      <c r="BT34" s="83"/>
      <c r="BU34" s="83"/>
      <c r="BV34" s="83"/>
      <c r="BW34" s="83"/>
      <c r="BX34" s="77"/>
      <c r="BY34" s="77"/>
      <c r="BZ34" s="77"/>
      <c r="CA34" s="83"/>
      <c r="CB34" s="83"/>
      <c r="CC34" s="83"/>
      <c r="CD34" s="83"/>
      <c r="CE34" s="83"/>
      <c r="CF34" s="77"/>
      <c r="CG34" s="77"/>
      <c r="CH34" s="77"/>
      <c r="CI34" s="83"/>
      <c r="CJ34" s="83"/>
      <c r="CK34" s="83"/>
      <c r="CL34" s="83"/>
      <c r="CM34" s="83"/>
      <c r="CN34" s="77"/>
      <c r="CO34" s="77"/>
      <c r="CP34" s="77"/>
      <c r="CQ34" s="83"/>
      <c r="CR34" s="83"/>
      <c r="CS34" s="83"/>
      <c r="CT34" s="83"/>
      <c r="CU34" s="83"/>
      <c r="CV34" s="77"/>
      <c r="CW34" s="77"/>
      <c r="CX34" s="77"/>
      <c r="CY34" s="83"/>
      <c r="CZ34" s="83"/>
      <c r="DA34" s="83"/>
      <c r="DB34" s="83"/>
      <c r="DC34" s="83"/>
      <c r="DD34" s="77"/>
      <c r="DE34" s="77"/>
      <c r="DF34" s="77"/>
      <c r="DG34" s="77"/>
      <c r="DH34" s="77"/>
      <c r="DI34" s="90"/>
    </row>
    <row r="35" spans="2:113" ht="34.5" customHeight="1" thickBot="1" thickTop="1">
      <c r="B35" s="473"/>
      <c r="C35" s="474"/>
      <c r="D35" s="474"/>
      <c r="E35" s="474"/>
      <c r="F35" s="474"/>
      <c r="G35" s="474"/>
      <c r="H35" s="474"/>
      <c r="I35" s="474"/>
      <c r="J35" s="474"/>
      <c r="K35" s="474"/>
      <c r="L35" s="475" t="s">
        <v>118</v>
      </c>
      <c r="M35" s="475"/>
      <c r="N35" s="475"/>
      <c r="O35" s="541"/>
      <c r="P35" s="541"/>
      <c r="Q35" s="541"/>
      <c r="R35" s="541"/>
      <c r="S35" s="541"/>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5"/>
    </row>
  </sheetData>
  <sheetProtection/>
  <mergeCells count="157">
    <mergeCell ref="B35:F35"/>
    <mergeCell ref="G35:K35"/>
    <mergeCell ref="L35:N35"/>
    <mergeCell ref="O35:S35"/>
    <mergeCell ref="AC5:AI5"/>
    <mergeCell ref="AC6:AI6"/>
    <mergeCell ref="B21:B24"/>
    <mergeCell ref="C21:C24"/>
    <mergeCell ref="E21:G21"/>
    <mergeCell ref="E22:G22"/>
    <mergeCell ref="CA32:CE32"/>
    <mergeCell ref="CI32:CM32"/>
    <mergeCell ref="CQ32:CU32"/>
    <mergeCell ref="CY32:DC32"/>
    <mergeCell ref="B34:F34"/>
    <mergeCell ref="G34:K34"/>
    <mergeCell ref="AE32:AI32"/>
    <mergeCell ref="AM32:AQ32"/>
    <mergeCell ref="AU32:AY32"/>
    <mergeCell ref="BC32:BG32"/>
    <mergeCell ref="BK32:BO32"/>
    <mergeCell ref="BS32:BW32"/>
    <mergeCell ref="D26:G26"/>
    <mergeCell ref="B31:F31"/>
    <mergeCell ref="G31:K31"/>
    <mergeCell ref="L32:N32"/>
    <mergeCell ref="O32:S32"/>
    <mergeCell ref="W32:AA32"/>
    <mergeCell ref="E23:G23"/>
    <mergeCell ref="D24:G24"/>
    <mergeCell ref="DC15:DC16"/>
    <mergeCell ref="DE15:DE16"/>
    <mergeCell ref="DF15:DF16"/>
    <mergeCell ref="B17:B20"/>
    <mergeCell ref="C17:C20"/>
    <mergeCell ref="E17:G17"/>
    <mergeCell ref="E18:G18"/>
    <mergeCell ref="E19:G19"/>
    <mergeCell ref="D20:G20"/>
    <mergeCell ref="DF17:DF18"/>
    <mergeCell ref="CU15:CU16"/>
    <mergeCell ref="CV15:CV16"/>
    <mergeCell ref="CW15:CW16"/>
    <mergeCell ref="CX15:CX16"/>
    <mergeCell ref="CY15:DA15"/>
    <mergeCell ref="DB15:DB16"/>
    <mergeCell ref="CM15:CM16"/>
    <mergeCell ref="CN15:CN16"/>
    <mergeCell ref="CP15:CP16"/>
    <mergeCell ref="CQ15:CS15"/>
    <mergeCell ref="CT15:CT16"/>
    <mergeCell ref="CE15:CE16"/>
    <mergeCell ref="CF15:CF16"/>
    <mergeCell ref="CG15:CG16"/>
    <mergeCell ref="CH15:CH16"/>
    <mergeCell ref="CI15:CK15"/>
    <mergeCell ref="CL15:CL16"/>
    <mergeCell ref="BQ15:BQ16"/>
    <mergeCell ref="BR15:BR16"/>
    <mergeCell ref="BS15:BU15"/>
    <mergeCell ref="BV15:BV16"/>
    <mergeCell ref="BW15:BW16"/>
    <mergeCell ref="BX15:BX16"/>
    <mergeCell ref="BI15:BI16"/>
    <mergeCell ref="BJ15:BJ16"/>
    <mergeCell ref="BK15:BM15"/>
    <mergeCell ref="BN15:BN16"/>
    <mergeCell ref="BO15:BO16"/>
    <mergeCell ref="BP15:BP16"/>
    <mergeCell ref="BA15:BA16"/>
    <mergeCell ref="BB15:BB16"/>
    <mergeCell ref="BC15:BE15"/>
    <mergeCell ref="BF15:BF16"/>
    <mergeCell ref="BG15:BG16"/>
    <mergeCell ref="BH15:BH16"/>
    <mergeCell ref="AS15:AS16"/>
    <mergeCell ref="AT15:AT16"/>
    <mergeCell ref="AU15:AW15"/>
    <mergeCell ref="AX15:AX16"/>
    <mergeCell ref="AY15:AY16"/>
    <mergeCell ref="AZ15:AZ16"/>
    <mergeCell ref="AK15:AK16"/>
    <mergeCell ref="AL15:AL16"/>
    <mergeCell ref="AM15:AO15"/>
    <mergeCell ref="AP15:AP16"/>
    <mergeCell ref="AQ15:AQ16"/>
    <mergeCell ref="AR15:AR16"/>
    <mergeCell ref="AC15:AC16"/>
    <mergeCell ref="AD15:AD16"/>
    <mergeCell ref="AE15:AG15"/>
    <mergeCell ref="AH15:AH16"/>
    <mergeCell ref="AI15:AI16"/>
    <mergeCell ref="AJ15:AJ16"/>
    <mergeCell ref="U15:U16"/>
    <mergeCell ref="V15:V16"/>
    <mergeCell ref="W15:Y15"/>
    <mergeCell ref="Z15:Z16"/>
    <mergeCell ref="AA15:AA16"/>
    <mergeCell ref="AB15:AB16"/>
    <mergeCell ref="DH14:DI14"/>
    <mergeCell ref="J15:J16"/>
    <mergeCell ref="K15:K16"/>
    <mergeCell ref="L15:L16"/>
    <mergeCell ref="M15:M16"/>
    <mergeCell ref="N15:N16"/>
    <mergeCell ref="O15:Q15"/>
    <mergeCell ref="R15:R16"/>
    <mergeCell ref="S15:S16"/>
    <mergeCell ref="T15:T16"/>
    <mergeCell ref="CF14:CM14"/>
    <mergeCell ref="CN14:CU14"/>
    <mergeCell ref="CV14:DC14"/>
    <mergeCell ref="DD14:DD16"/>
    <mergeCell ref="DE14:DF14"/>
    <mergeCell ref="BY15:BY16"/>
    <mergeCell ref="BZ15:BZ16"/>
    <mergeCell ref="CA15:CC15"/>
    <mergeCell ref="CD15:CD16"/>
    <mergeCell ref="CO15:CO16"/>
    <mergeCell ref="AJ14:AQ14"/>
    <mergeCell ref="AR14:AY14"/>
    <mergeCell ref="AZ14:BG14"/>
    <mergeCell ref="BH14:BO14"/>
    <mergeCell ref="BP14:BW14"/>
    <mergeCell ref="BX14:CE14"/>
    <mergeCell ref="DA12:DF12"/>
    <mergeCell ref="DG12:DI12"/>
    <mergeCell ref="B14:C16"/>
    <mergeCell ref="D14:G16"/>
    <mergeCell ref="H14:H16"/>
    <mergeCell ref="I14:I16"/>
    <mergeCell ref="J14:K14"/>
    <mergeCell ref="L14:S14"/>
    <mergeCell ref="T14:AA14"/>
    <mergeCell ref="AB14:AI14"/>
    <mergeCell ref="BH12:BK12"/>
    <mergeCell ref="BM12:BS12"/>
    <mergeCell ref="BU12:CA12"/>
    <mergeCell ref="CC12:CI12"/>
    <mergeCell ref="CK12:CQ12"/>
    <mergeCell ref="CS12:CY12"/>
    <mergeCell ref="B8:S8"/>
    <mergeCell ref="B10:G11"/>
    <mergeCell ref="J10:DI11"/>
    <mergeCell ref="B12:I12"/>
    <mergeCell ref="J12:S12"/>
    <mergeCell ref="T12:AA12"/>
    <mergeCell ref="AB12:AI12"/>
    <mergeCell ref="AJ12:AQ12"/>
    <mergeCell ref="AR12:AY12"/>
    <mergeCell ref="AZ12:BG12"/>
    <mergeCell ref="B3:F6"/>
    <mergeCell ref="G3:I6"/>
    <mergeCell ref="J3:AB6"/>
    <mergeCell ref="AC3:AI3"/>
    <mergeCell ref="AC4:AI4"/>
    <mergeCell ref="B7:S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DI69"/>
  <sheetViews>
    <sheetView zoomScalePageLayoutView="0" workbookViewId="0" topLeftCell="A14">
      <pane xSplit="11" ySplit="3" topLeftCell="CQ20" activePane="bottomRight" state="frozen"/>
      <selection pane="topLeft" activeCell="A14" sqref="A14"/>
      <selection pane="topRight" activeCell="L14" sqref="L14"/>
      <selection pane="bottomLeft" activeCell="A17" sqref="A17"/>
      <selection pane="bottomRight" activeCell="DH32" sqref="DH32"/>
    </sheetView>
  </sheetViews>
  <sheetFormatPr defaultColWidth="11.421875" defaultRowHeight="15"/>
  <cols>
    <col min="1" max="1" width="2.421875" style="75" customWidth="1"/>
    <col min="2" max="2" width="3.8515625" style="75" customWidth="1"/>
    <col min="3" max="3" width="13.28125" style="75" customWidth="1"/>
    <col min="4" max="4" width="5.7109375" style="75" customWidth="1"/>
    <col min="5" max="6" width="11.421875" style="75" customWidth="1"/>
    <col min="7" max="7" width="3.8515625" style="75" customWidth="1"/>
    <col min="8" max="8" width="18.28125" style="75" hidden="1" customWidth="1"/>
    <col min="9" max="9" width="20.28125" style="75" hidden="1" customWidth="1"/>
    <col min="10" max="10" width="9.421875" style="75" customWidth="1"/>
    <col min="11" max="11" width="10.421875" style="75" customWidth="1"/>
    <col min="12" max="13" width="7.00390625" style="75" customWidth="1"/>
    <col min="14" max="14" width="14.421875" style="75" bestFit="1" customWidth="1"/>
    <col min="15" max="21" width="7.00390625" style="75" customWidth="1"/>
    <col min="22" max="22" width="14.421875" style="75" bestFit="1" customWidth="1"/>
    <col min="23" max="29" width="7.00390625" style="75" customWidth="1"/>
    <col min="30" max="30" width="14.421875" style="75" bestFit="1" customWidth="1"/>
    <col min="31" max="37" width="7.00390625" style="75" customWidth="1"/>
    <col min="38" max="38" width="14.421875" style="75" bestFit="1" customWidth="1"/>
    <col min="39" max="45" width="7.00390625" style="75" customWidth="1"/>
    <col min="46" max="46" width="14.28125" style="75" customWidth="1"/>
    <col min="47" max="53" width="7.00390625" style="75" customWidth="1"/>
    <col min="54" max="54" width="14.7109375" style="75" customWidth="1"/>
    <col min="55" max="61" width="7.00390625" style="75" customWidth="1"/>
    <col min="62" max="62" width="16.00390625" style="75" customWidth="1"/>
    <col min="63" max="69" width="7.00390625" style="75" customWidth="1"/>
    <col min="70" max="70" width="14.8515625" style="75" customWidth="1"/>
    <col min="71" max="77" width="7.00390625" style="75" customWidth="1"/>
    <col min="78" max="78" width="16.7109375" style="75" customWidth="1"/>
    <col min="79" max="85" width="7.00390625" style="75" customWidth="1"/>
    <col min="86" max="86" width="14.7109375" style="75" customWidth="1"/>
    <col min="87" max="93" width="7.00390625" style="75" customWidth="1"/>
    <col min="94" max="94" width="14.421875" style="75" bestFit="1" customWidth="1"/>
    <col min="95" max="101" width="7.00390625" style="75" customWidth="1"/>
    <col min="102" max="102" width="14.421875" style="75" bestFit="1" customWidth="1"/>
    <col min="103" max="105" width="7.00390625" style="75" customWidth="1"/>
    <col min="106" max="106" width="11.57421875" style="75" customWidth="1"/>
    <col min="107" max="107" width="12.421875" style="75" customWidth="1"/>
    <col min="108" max="108" width="16.7109375" style="75" customWidth="1"/>
    <col min="109" max="109" width="14.28125" style="75" customWidth="1"/>
    <col min="110" max="110" width="21.00390625" style="75" customWidth="1"/>
    <col min="111" max="111" width="20.57421875" style="75" customWidth="1"/>
    <col min="112" max="112" width="17.8515625" style="75" customWidth="1"/>
    <col min="113" max="113" width="21.140625" style="75" customWidth="1"/>
    <col min="114" max="16384" width="11.421875" style="75" customWidth="1"/>
  </cols>
  <sheetData>
    <row r="1" ht="9.75" customHeight="1"/>
    <row r="2" spans="2:35" ht="18" customHeight="1">
      <c r="B2" s="357"/>
      <c r="C2" s="358"/>
      <c r="D2" s="358"/>
      <c r="E2" s="358"/>
      <c r="F2" s="359"/>
      <c r="G2" s="366" t="s">
        <v>35</v>
      </c>
      <c r="H2" s="323"/>
      <c r="I2" s="323"/>
      <c r="J2" s="370" t="s">
        <v>91</v>
      </c>
      <c r="K2" s="370"/>
      <c r="L2" s="370"/>
      <c r="M2" s="370"/>
      <c r="N2" s="370"/>
      <c r="O2" s="370"/>
      <c r="P2" s="370"/>
      <c r="Q2" s="370"/>
      <c r="R2" s="370"/>
      <c r="S2" s="370"/>
      <c r="T2" s="370"/>
      <c r="U2" s="370"/>
      <c r="V2" s="370"/>
      <c r="W2" s="370"/>
      <c r="X2" s="370"/>
      <c r="Y2" s="370"/>
      <c r="Z2" s="370"/>
      <c r="AA2" s="370"/>
      <c r="AB2" s="371"/>
      <c r="AC2" s="376" t="s">
        <v>69</v>
      </c>
      <c r="AD2" s="377"/>
      <c r="AE2" s="377"/>
      <c r="AF2" s="377"/>
      <c r="AG2" s="377"/>
      <c r="AH2" s="377"/>
      <c r="AI2" s="378"/>
    </row>
    <row r="3" spans="2:35" ht="18" customHeight="1">
      <c r="B3" s="360"/>
      <c r="C3" s="361"/>
      <c r="D3" s="361"/>
      <c r="E3" s="361"/>
      <c r="F3" s="362"/>
      <c r="G3" s="367"/>
      <c r="H3" s="324"/>
      <c r="I3" s="324"/>
      <c r="J3" s="372"/>
      <c r="K3" s="372"/>
      <c r="L3" s="372"/>
      <c r="M3" s="372"/>
      <c r="N3" s="372"/>
      <c r="O3" s="372"/>
      <c r="P3" s="372"/>
      <c r="Q3" s="372"/>
      <c r="R3" s="372"/>
      <c r="S3" s="372"/>
      <c r="T3" s="372"/>
      <c r="U3" s="372"/>
      <c r="V3" s="372"/>
      <c r="W3" s="372"/>
      <c r="X3" s="372"/>
      <c r="Y3" s="372"/>
      <c r="Z3" s="372"/>
      <c r="AA3" s="372"/>
      <c r="AB3" s="373"/>
      <c r="AC3" s="379" t="s">
        <v>71</v>
      </c>
      <c r="AD3" s="380"/>
      <c r="AE3" s="380"/>
      <c r="AF3" s="380"/>
      <c r="AG3" s="380"/>
      <c r="AH3" s="380"/>
      <c r="AI3" s="381"/>
    </row>
    <row r="4" spans="2:35" ht="18" customHeight="1">
      <c r="B4" s="360"/>
      <c r="C4" s="361"/>
      <c r="D4" s="361"/>
      <c r="E4" s="361"/>
      <c r="F4" s="362"/>
      <c r="G4" s="367"/>
      <c r="H4" s="324"/>
      <c r="I4" s="324"/>
      <c r="J4" s="372"/>
      <c r="K4" s="372"/>
      <c r="L4" s="372"/>
      <c r="M4" s="372"/>
      <c r="N4" s="372"/>
      <c r="O4" s="372"/>
      <c r="P4" s="372"/>
      <c r="Q4" s="372"/>
      <c r="R4" s="372"/>
      <c r="S4" s="372"/>
      <c r="T4" s="372"/>
      <c r="U4" s="372"/>
      <c r="V4" s="372"/>
      <c r="W4" s="372"/>
      <c r="X4" s="372"/>
      <c r="Y4" s="372"/>
      <c r="Z4" s="372"/>
      <c r="AA4" s="372"/>
      <c r="AB4" s="373"/>
      <c r="AC4" s="379" t="s">
        <v>70</v>
      </c>
      <c r="AD4" s="380"/>
      <c r="AE4" s="380"/>
      <c r="AF4" s="380"/>
      <c r="AG4" s="380"/>
      <c r="AH4" s="380"/>
      <c r="AI4" s="381"/>
    </row>
    <row r="5" spans="2:35" ht="18" customHeight="1">
      <c r="B5" s="363"/>
      <c r="C5" s="364"/>
      <c r="D5" s="364"/>
      <c r="E5" s="364"/>
      <c r="F5" s="365"/>
      <c r="G5" s="368"/>
      <c r="H5" s="369"/>
      <c r="I5" s="369"/>
      <c r="J5" s="374"/>
      <c r="K5" s="374"/>
      <c r="L5" s="374"/>
      <c r="M5" s="374"/>
      <c r="N5" s="374"/>
      <c r="O5" s="374"/>
      <c r="P5" s="374"/>
      <c r="Q5" s="374"/>
      <c r="R5" s="374"/>
      <c r="S5" s="374"/>
      <c r="T5" s="374"/>
      <c r="U5" s="374"/>
      <c r="V5" s="374"/>
      <c r="W5" s="374"/>
      <c r="X5" s="374"/>
      <c r="Y5" s="374"/>
      <c r="Z5" s="374"/>
      <c r="AA5" s="374"/>
      <c r="AB5" s="375"/>
      <c r="AC5" s="382" t="s">
        <v>36</v>
      </c>
      <c r="AD5" s="383"/>
      <c r="AE5" s="383"/>
      <c r="AF5" s="383"/>
      <c r="AG5" s="383"/>
      <c r="AH5" s="383"/>
      <c r="AI5" s="384"/>
    </row>
    <row r="6" spans="2:19" ht="14.25" customHeight="1">
      <c r="B6" s="385"/>
      <c r="C6" s="385"/>
      <c r="D6" s="385"/>
      <c r="E6" s="385"/>
      <c r="F6" s="385"/>
      <c r="G6" s="385"/>
      <c r="H6" s="385"/>
      <c r="I6" s="385"/>
      <c r="J6" s="385"/>
      <c r="K6" s="385"/>
      <c r="L6" s="385"/>
      <c r="M6" s="385"/>
      <c r="N6" s="385"/>
      <c r="O6" s="385"/>
      <c r="P6" s="385"/>
      <c r="Q6" s="385"/>
      <c r="R6" s="385"/>
      <c r="S6" s="385"/>
    </row>
    <row r="7" spans="2:19" ht="33" customHeight="1">
      <c r="B7" s="385" t="s">
        <v>63</v>
      </c>
      <c r="C7" s="385"/>
      <c r="D7" s="385"/>
      <c r="E7" s="385"/>
      <c r="F7" s="385"/>
      <c r="G7" s="385"/>
      <c r="H7" s="385"/>
      <c r="I7" s="385"/>
      <c r="J7" s="385"/>
      <c r="K7" s="385"/>
      <c r="L7" s="385"/>
      <c r="M7" s="385"/>
      <c r="N7" s="385"/>
      <c r="O7" s="385"/>
      <c r="P7" s="385"/>
      <c r="Q7" s="385"/>
      <c r="R7" s="385"/>
      <c r="S7" s="385"/>
    </row>
    <row r="8" ht="17.25" customHeight="1" thickBot="1"/>
    <row r="9" spans="2:113" ht="15" customHeight="1" thickTop="1">
      <c r="B9" s="386" t="s">
        <v>136</v>
      </c>
      <c r="C9" s="387"/>
      <c r="D9" s="387"/>
      <c r="E9" s="387"/>
      <c r="F9" s="387"/>
      <c r="G9" s="387"/>
      <c r="H9" s="138"/>
      <c r="I9" s="138"/>
      <c r="J9" s="388" t="s">
        <v>137</v>
      </c>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90"/>
    </row>
    <row r="10" spans="2:113" ht="26.25" customHeight="1">
      <c r="B10" s="478"/>
      <c r="C10" s="479"/>
      <c r="D10" s="479"/>
      <c r="E10" s="479"/>
      <c r="F10" s="479"/>
      <c r="G10" s="479"/>
      <c r="H10" s="139"/>
      <c r="I10" s="139"/>
      <c r="J10" s="480"/>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81"/>
      <c r="CM10" s="481"/>
      <c r="CN10" s="481"/>
      <c r="CO10" s="481"/>
      <c r="CP10" s="481"/>
      <c r="CQ10" s="481"/>
      <c r="CR10" s="481"/>
      <c r="CS10" s="481"/>
      <c r="CT10" s="481"/>
      <c r="CU10" s="481"/>
      <c r="CV10" s="481"/>
      <c r="CW10" s="481"/>
      <c r="CX10" s="481"/>
      <c r="CY10" s="481"/>
      <c r="CZ10" s="481"/>
      <c r="DA10" s="481"/>
      <c r="DB10" s="481"/>
      <c r="DC10" s="481"/>
      <c r="DD10" s="481"/>
      <c r="DE10" s="481"/>
      <c r="DF10" s="481"/>
      <c r="DG10" s="481"/>
      <c r="DH10" s="481"/>
      <c r="DI10" s="482"/>
    </row>
    <row r="11" spans="2:113" ht="27" customHeight="1">
      <c r="B11" s="391" t="s">
        <v>211</v>
      </c>
      <c r="C11" s="392"/>
      <c r="D11" s="392"/>
      <c r="E11" s="392"/>
      <c r="F11" s="392"/>
      <c r="G11" s="392"/>
      <c r="H11" s="392"/>
      <c r="I11" s="393"/>
      <c r="J11" s="394" t="s">
        <v>138</v>
      </c>
      <c r="K11" s="395"/>
      <c r="L11" s="395"/>
      <c r="M11" s="395"/>
      <c r="N11" s="395"/>
      <c r="O11" s="395"/>
      <c r="P11" s="395"/>
      <c r="Q11" s="395"/>
      <c r="R11" s="395"/>
      <c r="S11" s="396"/>
      <c r="T11" s="397" t="s">
        <v>95</v>
      </c>
      <c r="U11" s="395"/>
      <c r="V11" s="395"/>
      <c r="W11" s="395"/>
      <c r="X11" s="395"/>
      <c r="Y11" s="395"/>
      <c r="Z11" s="395"/>
      <c r="AA11" s="396"/>
      <c r="AB11" s="397" t="s">
        <v>40</v>
      </c>
      <c r="AC11" s="395"/>
      <c r="AD11" s="395"/>
      <c r="AE11" s="395"/>
      <c r="AF11" s="395"/>
      <c r="AG11" s="395"/>
      <c r="AH11" s="395"/>
      <c r="AI11" s="398"/>
      <c r="AJ11" s="399"/>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135"/>
      <c r="BM11" s="395"/>
      <c r="BN11" s="395"/>
      <c r="BO11" s="395"/>
      <c r="BP11" s="395"/>
      <c r="BQ11" s="395"/>
      <c r="BR11" s="395"/>
      <c r="BS11" s="395"/>
      <c r="BT11" s="135"/>
      <c r="BU11" s="395"/>
      <c r="BV11" s="395"/>
      <c r="BW11" s="395"/>
      <c r="BX11" s="395"/>
      <c r="BY11" s="395"/>
      <c r="BZ11" s="395"/>
      <c r="CA11" s="395"/>
      <c r="CB11" s="135"/>
      <c r="CC11" s="395"/>
      <c r="CD11" s="395"/>
      <c r="CE11" s="395"/>
      <c r="CF11" s="395"/>
      <c r="CG11" s="395"/>
      <c r="CH11" s="395"/>
      <c r="CI11" s="395"/>
      <c r="CJ11" s="135"/>
      <c r="CK11" s="395"/>
      <c r="CL11" s="395"/>
      <c r="CM11" s="395"/>
      <c r="CN11" s="395"/>
      <c r="CO11" s="395"/>
      <c r="CP11" s="395"/>
      <c r="CQ11" s="395"/>
      <c r="CR11" s="135"/>
      <c r="CS11" s="395"/>
      <c r="CT11" s="395"/>
      <c r="CU11" s="395"/>
      <c r="CV11" s="395"/>
      <c r="CW11" s="395"/>
      <c r="CX11" s="395"/>
      <c r="CY11" s="395"/>
      <c r="CZ11" s="135"/>
      <c r="DA11" s="395"/>
      <c r="DB11" s="395"/>
      <c r="DC11" s="395"/>
      <c r="DD11" s="395"/>
      <c r="DE11" s="395"/>
      <c r="DF11" s="396"/>
      <c r="DG11" s="397" t="s">
        <v>41</v>
      </c>
      <c r="DH11" s="395"/>
      <c r="DI11" s="400"/>
    </row>
    <row r="12" spans="2:113" ht="44.25" customHeight="1" thickBot="1">
      <c r="B12" s="551"/>
      <c r="C12" s="552"/>
      <c r="D12" s="552"/>
      <c r="E12" s="552"/>
      <c r="F12" s="552"/>
      <c r="G12" s="552"/>
      <c r="H12" s="552"/>
      <c r="I12" s="553"/>
      <c r="J12" s="554"/>
      <c r="K12" s="555"/>
      <c r="L12" s="555"/>
      <c r="M12" s="555"/>
      <c r="N12" s="555"/>
      <c r="O12" s="555"/>
      <c r="P12" s="555"/>
      <c r="Q12" s="555"/>
      <c r="R12" s="555"/>
      <c r="S12" s="556"/>
      <c r="T12" s="17"/>
      <c r="U12" s="15"/>
      <c r="V12" s="15"/>
      <c r="W12" s="15"/>
      <c r="X12" s="15"/>
      <c r="Y12" s="15"/>
      <c r="Z12" s="15"/>
      <c r="AA12" s="18"/>
      <c r="AB12" s="15"/>
      <c r="AC12" s="15"/>
      <c r="AD12" s="15"/>
      <c r="AE12" s="15"/>
      <c r="AF12" s="15"/>
      <c r="AG12" s="15"/>
      <c r="AH12" s="15"/>
      <c r="AI12" s="19"/>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7"/>
      <c r="DH12" s="15"/>
      <c r="DI12" s="16"/>
    </row>
    <row r="13" ht="9.75" customHeight="1" thickBot="1" thickTop="1"/>
    <row r="14" spans="2:113" ht="17.25" customHeight="1" thickTop="1">
      <c r="B14" s="401" t="s">
        <v>0</v>
      </c>
      <c r="C14" s="402"/>
      <c r="D14" s="405" t="s">
        <v>1</v>
      </c>
      <c r="E14" s="406"/>
      <c r="F14" s="406"/>
      <c r="G14" s="406"/>
      <c r="H14" s="409" t="s">
        <v>60</v>
      </c>
      <c r="I14" s="411" t="s">
        <v>61</v>
      </c>
      <c r="J14" s="413" t="s">
        <v>62</v>
      </c>
      <c r="K14" s="414"/>
      <c r="L14" s="343" t="s">
        <v>5</v>
      </c>
      <c r="M14" s="344"/>
      <c r="N14" s="344"/>
      <c r="O14" s="344"/>
      <c r="P14" s="344"/>
      <c r="Q14" s="344"/>
      <c r="R14" s="344"/>
      <c r="S14" s="345"/>
      <c r="T14" s="346" t="s">
        <v>6</v>
      </c>
      <c r="U14" s="344"/>
      <c r="V14" s="344"/>
      <c r="W14" s="344"/>
      <c r="X14" s="344"/>
      <c r="Y14" s="344"/>
      <c r="Z14" s="344"/>
      <c r="AA14" s="347"/>
      <c r="AB14" s="343" t="s">
        <v>7</v>
      </c>
      <c r="AC14" s="344"/>
      <c r="AD14" s="344"/>
      <c r="AE14" s="344"/>
      <c r="AF14" s="344"/>
      <c r="AG14" s="344"/>
      <c r="AH14" s="344"/>
      <c r="AI14" s="345"/>
      <c r="AJ14" s="346" t="s">
        <v>8</v>
      </c>
      <c r="AK14" s="344"/>
      <c r="AL14" s="344"/>
      <c r="AM14" s="344"/>
      <c r="AN14" s="344"/>
      <c r="AO14" s="344"/>
      <c r="AP14" s="344"/>
      <c r="AQ14" s="347"/>
      <c r="AR14" s="343" t="s">
        <v>9</v>
      </c>
      <c r="AS14" s="344"/>
      <c r="AT14" s="344"/>
      <c r="AU14" s="344"/>
      <c r="AV14" s="344"/>
      <c r="AW14" s="344"/>
      <c r="AX14" s="344"/>
      <c r="AY14" s="345"/>
      <c r="AZ14" s="346" t="s">
        <v>10</v>
      </c>
      <c r="BA14" s="344"/>
      <c r="BB14" s="344"/>
      <c r="BC14" s="344"/>
      <c r="BD14" s="344"/>
      <c r="BE14" s="344"/>
      <c r="BF14" s="344"/>
      <c r="BG14" s="347"/>
      <c r="BH14" s="343" t="s">
        <v>11</v>
      </c>
      <c r="BI14" s="344"/>
      <c r="BJ14" s="344"/>
      <c r="BK14" s="344"/>
      <c r="BL14" s="344"/>
      <c r="BM14" s="344"/>
      <c r="BN14" s="344"/>
      <c r="BO14" s="345"/>
      <c r="BP14" s="343" t="s">
        <v>12</v>
      </c>
      <c r="BQ14" s="344"/>
      <c r="BR14" s="344"/>
      <c r="BS14" s="344"/>
      <c r="BT14" s="344"/>
      <c r="BU14" s="344"/>
      <c r="BV14" s="344"/>
      <c r="BW14" s="345"/>
      <c r="BX14" s="346" t="s">
        <v>13</v>
      </c>
      <c r="BY14" s="344"/>
      <c r="BZ14" s="344"/>
      <c r="CA14" s="344"/>
      <c r="CB14" s="344"/>
      <c r="CC14" s="344"/>
      <c r="CD14" s="344"/>
      <c r="CE14" s="347"/>
      <c r="CF14" s="343" t="s">
        <v>14</v>
      </c>
      <c r="CG14" s="344"/>
      <c r="CH14" s="344"/>
      <c r="CI14" s="344"/>
      <c r="CJ14" s="344"/>
      <c r="CK14" s="344"/>
      <c r="CL14" s="344"/>
      <c r="CM14" s="345"/>
      <c r="CN14" s="346" t="s">
        <v>15</v>
      </c>
      <c r="CO14" s="344"/>
      <c r="CP14" s="344"/>
      <c r="CQ14" s="344"/>
      <c r="CR14" s="344"/>
      <c r="CS14" s="344"/>
      <c r="CT14" s="344"/>
      <c r="CU14" s="347"/>
      <c r="CV14" s="343" t="s">
        <v>16</v>
      </c>
      <c r="CW14" s="344"/>
      <c r="CX14" s="344"/>
      <c r="CY14" s="344"/>
      <c r="CZ14" s="344"/>
      <c r="DA14" s="344"/>
      <c r="DB14" s="344"/>
      <c r="DC14" s="347"/>
      <c r="DD14" s="415" t="s">
        <v>96</v>
      </c>
      <c r="DE14" s="418" t="s">
        <v>97</v>
      </c>
      <c r="DF14" s="406"/>
      <c r="DG14" s="120" t="s">
        <v>38</v>
      </c>
      <c r="DH14" s="419" t="s">
        <v>23</v>
      </c>
      <c r="DI14" s="420"/>
    </row>
    <row r="15" spans="2:113" ht="12.75" customHeight="1">
      <c r="B15" s="403"/>
      <c r="C15" s="404"/>
      <c r="D15" s="407"/>
      <c r="E15" s="408"/>
      <c r="F15" s="408"/>
      <c r="G15" s="408"/>
      <c r="H15" s="410"/>
      <c r="I15" s="412"/>
      <c r="J15" s="421" t="s">
        <v>3</v>
      </c>
      <c r="K15" s="423" t="s">
        <v>4</v>
      </c>
      <c r="L15" s="425" t="s">
        <v>17</v>
      </c>
      <c r="M15" s="427" t="s">
        <v>18</v>
      </c>
      <c r="N15" s="427" t="s">
        <v>98</v>
      </c>
      <c r="O15" s="429" t="s">
        <v>19</v>
      </c>
      <c r="P15" s="429"/>
      <c r="Q15" s="429"/>
      <c r="R15" s="430" t="s">
        <v>20</v>
      </c>
      <c r="S15" s="355" t="s">
        <v>21</v>
      </c>
      <c r="T15" s="432" t="s">
        <v>17</v>
      </c>
      <c r="U15" s="430" t="s">
        <v>18</v>
      </c>
      <c r="V15" s="427" t="s">
        <v>98</v>
      </c>
      <c r="W15" s="429" t="s">
        <v>19</v>
      </c>
      <c r="X15" s="429"/>
      <c r="Y15" s="429"/>
      <c r="Z15" s="430" t="s">
        <v>20</v>
      </c>
      <c r="AA15" s="353" t="s">
        <v>21</v>
      </c>
      <c r="AB15" s="425" t="s">
        <v>17</v>
      </c>
      <c r="AC15" s="427" t="s">
        <v>18</v>
      </c>
      <c r="AD15" s="427" t="s">
        <v>98</v>
      </c>
      <c r="AE15" s="429" t="s">
        <v>19</v>
      </c>
      <c r="AF15" s="429"/>
      <c r="AG15" s="429"/>
      <c r="AH15" s="430" t="s">
        <v>20</v>
      </c>
      <c r="AI15" s="355" t="s">
        <v>21</v>
      </c>
      <c r="AJ15" s="435" t="s">
        <v>17</v>
      </c>
      <c r="AK15" s="427" t="s">
        <v>18</v>
      </c>
      <c r="AL15" s="427" t="s">
        <v>98</v>
      </c>
      <c r="AM15" s="429" t="s">
        <v>19</v>
      </c>
      <c r="AN15" s="429"/>
      <c r="AO15" s="429"/>
      <c r="AP15" s="430" t="s">
        <v>20</v>
      </c>
      <c r="AQ15" s="353" t="s">
        <v>21</v>
      </c>
      <c r="AR15" s="425" t="s">
        <v>17</v>
      </c>
      <c r="AS15" s="427" t="s">
        <v>18</v>
      </c>
      <c r="AT15" s="427" t="s">
        <v>98</v>
      </c>
      <c r="AU15" s="429" t="s">
        <v>19</v>
      </c>
      <c r="AV15" s="429"/>
      <c r="AW15" s="429"/>
      <c r="AX15" s="430" t="s">
        <v>20</v>
      </c>
      <c r="AY15" s="355" t="s">
        <v>21</v>
      </c>
      <c r="AZ15" s="435" t="s">
        <v>17</v>
      </c>
      <c r="BA15" s="427" t="s">
        <v>18</v>
      </c>
      <c r="BB15" s="427" t="s">
        <v>98</v>
      </c>
      <c r="BC15" s="429" t="s">
        <v>19</v>
      </c>
      <c r="BD15" s="429"/>
      <c r="BE15" s="429"/>
      <c r="BF15" s="430" t="s">
        <v>20</v>
      </c>
      <c r="BG15" s="353" t="s">
        <v>21</v>
      </c>
      <c r="BH15" s="425" t="s">
        <v>17</v>
      </c>
      <c r="BI15" s="427" t="s">
        <v>18</v>
      </c>
      <c r="BJ15" s="427" t="s">
        <v>98</v>
      </c>
      <c r="BK15" s="429" t="s">
        <v>19</v>
      </c>
      <c r="BL15" s="429"/>
      <c r="BM15" s="429"/>
      <c r="BN15" s="430" t="s">
        <v>20</v>
      </c>
      <c r="BO15" s="355" t="s">
        <v>21</v>
      </c>
      <c r="BP15" s="425" t="s">
        <v>17</v>
      </c>
      <c r="BQ15" s="427" t="s">
        <v>18</v>
      </c>
      <c r="BR15" s="427" t="s">
        <v>98</v>
      </c>
      <c r="BS15" s="429" t="s">
        <v>19</v>
      </c>
      <c r="BT15" s="429"/>
      <c r="BU15" s="429"/>
      <c r="BV15" s="430" t="s">
        <v>20</v>
      </c>
      <c r="BW15" s="355" t="s">
        <v>21</v>
      </c>
      <c r="BX15" s="435" t="s">
        <v>17</v>
      </c>
      <c r="BY15" s="427" t="s">
        <v>18</v>
      </c>
      <c r="BZ15" s="427" t="s">
        <v>98</v>
      </c>
      <c r="CA15" s="429" t="s">
        <v>19</v>
      </c>
      <c r="CB15" s="429"/>
      <c r="CC15" s="429"/>
      <c r="CD15" s="430" t="s">
        <v>20</v>
      </c>
      <c r="CE15" s="353" t="s">
        <v>21</v>
      </c>
      <c r="CF15" s="425" t="s">
        <v>17</v>
      </c>
      <c r="CG15" s="427" t="s">
        <v>18</v>
      </c>
      <c r="CH15" s="427" t="s">
        <v>98</v>
      </c>
      <c r="CI15" s="437" t="s">
        <v>19</v>
      </c>
      <c r="CJ15" s="438"/>
      <c r="CK15" s="439"/>
      <c r="CL15" s="430" t="s">
        <v>20</v>
      </c>
      <c r="CM15" s="355" t="s">
        <v>21</v>
      </c>
      <c r="CN15" s="435" t="s">
        <v>17</v>
      </c>
      <c r="CO15" s="427" t="s">
        <v>18</v>
      </c>
      <c r="CP15" s="427" t="s">
        <v>98</v>
      </c>
      <c r="CQ15" s="429" t="s">
        <v>19</v>
      </c>
      <c r="CR15" s="429"/>
      <c r="CS15" s="429"/>
      <c r="CT15" s="430" t="s">
        <v>20</v>
      </c>
      <c r="CU15" s="353" t="s">
        <v>21</v>
      </c>
      <c r="CV15" s="425" t="s">
        <v>17</v>
      </c>
      <c r="CW15" s="427" t="s">
        <v>18</v>
      </c>
      <c r="CX15" s="427" t="s">
        <v>98</v>
      </c>
      <c r="CY15" s="429" t="s">
        <v>19</v>
      </c>
      <c r="CZ15" s="429"/>
      <c r="DA15" s="429"/>
      <c r="DB15" s="430" t="s">
        <v>20</v>
      </c>
      <c r="DC15" s="353" t="s">
        <v>21</v>
      </c>
      <c r="DD15" s="416"/>
      <c r="DE15" s="440" t="s">
        <v>2</v>
      </c>
      <c r="DF15" s="442" t="s">
        <v>99</v>
      </c>
      <c r="DG15" s="121" t="s">
        <v>26</v>
      </c>
      <c r="DH15" s="11" t="s">
        <v>24</v>
      </c>
      <c r="DI15" s="12" t="s">
        <v>28</v>
      </c>
    </row>
    <row r="16" spans="2:113" ht="21" customHeight="1" thickBot="1">
      <c r="B16" s="486"/>
      <c r="C16" s="487"/>
      <c r="D16" s="490"/>
      <c r="E16" s="491"/>
      <c r="F16" s="491"/>
      <c r="G16" s="491"/>
      <c r="H16" s="557"/>
      <c r="I16" s="496"/>
      <c r="J16" s="506"/>
      <c r="K16" s="507"/>
      <c r="L16" s="426"/>
      <c r="M16" s="428"/>
      <c r="N16" s="428"/>
      <c r="O16" s="2" t="s">
        <v>18</v>
      </c>
      <c r="P16" s="2" t="s">
        <v>22</v>
      </c>
      <c r="Q16" s="2" t="s">
        <v>37</v>
      </c>
      <c r="R16" s="431"/>
      <c r="S16" s="356"/>
      <c r="T16" s="433"/>
      <c r="U16" s="431"/>
      <c r="V16" s="428"/>
      <c r="W16" s="137" t="s">
        <v>18</v>
      </c>
      <c r="X16" s="137" t="s">
        <v>22</v>
      </c>
      <c r="Y16" s="137" t="s">
        <v>37</v>
      </c>
      <c r="Z16" s="431"/>
      <c r="AA16" s="434"/>
      <c r="AB16" s="426"/>
      <c r="AC16" s="428"/>
      <c r="AD16" s="428"/>
      <c r="AE16" s="2" t="s">
        <v>18</v>
      </c>
      <c r="AF16" s="2" t="s">
        <v>22</v>
      </c>
      <c r="AG16" s="2" t="s">
        <v>37</v>
      </c>
      <c r="AH16" s="431"/>
      <c r="AI16" s="356"/>
      <c r="AJ16" s="436"/>
      <c r="AK16" s="428"/>
      <c r="AL16" s="428"/>
      <c r="AM16" s="2" t="s">
        <v>18</v>
      </c>
      <c r="AN16" s="2" t="s">
        <v>22</v>
      </c>
      <c r="AO16" s="2" t="s">
        <v>37</v>
      </c>
      <c r="AP16" s="431"/>
      <c r="AQ16" s="434"/>
      <c r="AR16" s="426"/>
      <c r="AS16" s="428"/>
      <c r="AT16" s="428"/>
      <c r="AU16" s="2" t="s">
        <v>18</v>
      </c>
      <c r="AV16" s="2" t="s">
        <v>22</v>
      </c>
      <c r="AW16" s="2" t="s">
        <v>37</v>
      </c>
      <c r="AX16" s="431"/>
      <c r="AY16" s="356"/>
      <c r="AZ16" s="436"/>
      <c r="BA16" s="428"/>
      <c r="BB16" s="428"/>
      <c r="BC16" s="2" t="s">
        <v>18</v>
      </c>
      <c r="BD16" s="2" t="s">
        <v>22</v>
      </c>
      <c r="BE16" s="2" t="s">
        <v>37</v>
      </c>
      <c r="BF16" s="431"/>
      <c r="BG16" s="434"/>
      <c r="BH16" s="426"/>
      <c r="BI16" s="428"/>
      <c r="BJ16" s="428"/>
      <c r="BK16" s="2" t="s">
        <v>18</v>
      </c>
      <c r="BL16" s="2" t="s">
        <v>22</v>
      </c>
      <c r="BM16" s="2" t="s">
        <v>37</v>
      </c>
      <c r="BN16" s="431"/>
      <c r="BO16" s="356"/>
      <c r="BP16" s="426"/>
      <c r="BQ16" s="428"/>
      <c r="BR16" s="428"/>
      <c r="BS16" s="2" t="s">
        <v>18</v>
      </c>
      <c r="BT16" s="2" t="s">
        <v>22</v>
      </c>
      <c r="BU16" s="2" t="s">
        <v>37</v>
      </c>
      <c r="BV16" s="431"/>
      <c r="BW16" s="356"/>
      <c r="BX16" s="436"/>
      <c r="BY16" s="428"/>
      <c r="BZ16" s="428"/>
      <c r="CA16" s="2" t="s">
        <v>18</v>
      </c>
      <c r="CB16" s="2" t="s">
        <v>22</v>
      </c>
      <c r="CC16" s="2" t="s">
        <v>37</v>
      </c>
      <c r="CD16" s="431"/>
      <c r="CE16" s="434"/>
      <c r="CF16" s="426"/>
      <c r="CG16" s="428"/>
      <c r="CH16" s="428"/>
      <c r="CI16" s="2" t="s">
        <v>18</v>
      </c>
      <c r="CJ16" s="2" t="s">
        <v>22</v>
      </c>
      <c r="CK16" s="2" t="s">
        <v>37</v>
      </c>
      <c r="CL16" s="431"/>
      <c r="CM16" s="356"/>
      <c r="CN16" s="436"/>
      <c r="CO16" s="428"/>
      <c r="CP16" s="428"/>
      <c r="CQ16" s="2" t="s">
        <v>18</v>
      </c>
      <c r="CR16" s="2" t="s">
        <v>22</v>
      </c>
      <c r="CS16" s="2" t="s">
        <v>37</v>
      </c>
      <c r="CT16" s="431"/>
      <c r="CU16" s="434"/>
      <c r="CV16" s="426"/>
      <c r="CW16" s="428"/>
      <c r="CX16" s="428"/>
      <c r="CY16" s="2" t="s">
        <v>18</v>
      </c>
      <c r="CZ16" s="2" t="s">
        <v>22</v>
      </c>
      <c r="DA16" s="2" t="s">
        <v>37</v>
      </c>
      <c r="DB16" s="431"/>
      <c r="DC16" s="434"/>
      <c r="DD16" s="417"/>
      <c r="DE16" s="441"/>
      <c r="DF16" s="443"/>
      <c r="DG16" s="122" t="s">
        <v>27</v>
      </c>
      <c r="DH16" s="13" t="s">
        <v>25</v>
      </c>
      <c r="DI16" s="14" t="s">
        <v>25</v>
      </c>
    </row>
    <row r="17" spans="2:113" ht="24.75" customHeight="1">
      <c r="B17" s="528">
        <v>1</v>
      </c>
      <c r="C17" s="558" t="s">
        <v>139</v>
      </c>
      <c r="D17" s="109">
        <v>1</v>
      </c>
      <c r="E17" s="561" t="s">
        <v>140</v>
      </c>
      <c r="F17" s="562"/>
      <c r="G17" s="563"/>
      <c r="H17" s="110" t="s">
        <v>141</v>
      </c>
      <c r="I17" s="111" t="s">
        <v>142</v>
      </c>
      <c r="J17" s="20" t="s">
        <v>122</v>
      </c>
      <c r="K17" s="21" t="s">
        <v>122</v>
      </c>
      <c r="L17" s="5" t="s">
        <v>106</v>
      </c>
      <c r="M17" s="3" t="s">
        <v>106</v>
      </c>
      <c r="N17" s="32"/>
      <c r="O17" s="3" t="s">
        <v>106</v>
      </c>
      <c r="P17" s="3"/>
      <c r="Q17" s="3"/>
      <c r="R17" s="24"/>
      <c r="S17" s="25"/>
      <c r="T17" s="5"/>
      <c r="U17" s="3"/>
      <c r="V17" s="32"/>
      <c r="W17" s="3"/>
      <c r="X17" s="3"/>
      <c r="Y17" s="3"/>
      <c r="Z17" s="24"/>
      <c r="AA17" s="25"/>
      <c r="AB17" s="5"/>
      <c r="AC17" s="3"/>
      <c r="AD17" s="32"/>
      <c r="AE17" s="3"/>
      <c r="AF17" s="3"/>
      <c r="AG17" s="3"/>
      <c r="AH17" s="24"/>
      <c r="AI17" s="25"/>
      <c r="AJ17" s="5"/>
      <c r="AK17" s="3"/>
      <c r="AL17" s="32"/>
      <c r="AM17" s="3"/>
      <c r="AN17" s="3"/>
      <c r="AO17" s="3"/>
      <c r="AP17" s="24"/>
      <c r="AQ17" s="25"/>
      <c r="AR17" s="5"/>
      <c r="AS17" s="3"/>
      <c r="AT17" s="32"/>
      <c r="AU17" s="3"/>
      <c r="AV17" s="3"/>
      <c r="AW17" s="3"/>
      <c r="AX17" s="24"/>
      <c r="AY17" s="25"/>
      <c r="AZ17" s="5"/>
      <c r="BA17" s="3"/>
      <c r="BB17" s="32"/>
      <c r="BC17" s="3"/>
      <c r="BD17" s="3"/>
      <c r="BE17" s="3"/>
      <c r="BF17" s="24"/>
      <c r="BG17" s="25"/>
      <c r="BH17" s="5"/>
      <c r="BI17" s="3"/>
      <c r="BJ17" s="32"/>
      <c r="BK17" s="3"/>
      <c r="BL17" s="3"/>
      <c r="BM17" s="3"/>
      <c r="BN17" s="24"/>
      <c r="BO17" s="25"/>
      <c r="BP17" s="5"/>
      <c r="BQ17" s="3"/>
      <c r="BR17" s="32"/>
      <c r="BS17" s="3"/>
      <c r="BT17" s="3"/>
      <c r="BU17" s="3"/>
      <c r="BV17" s="24"/>
      <c r="BW17" s="25"/>
      <c r="BX17" s="5"/>
      <c r="BY17" s="3"/>
      <c r="BZ17" s="32"/>
      <c r="CA17" s="3"/>
      <c r="CB17" s="3"/>
      <c r="CC17" s="3"/>
      <c r="CD17" s="24"/>
      <c r="CE17" s="25"/>
      <c r="CF17" s="5"/>
      <c r="CG17" s="3"/>
      <c r="CH17" s="32"/>
      <c r="CI17" s="3"/>
      <c r="CJ17" s="3"/>
      <c r="CK17" s="3"/>
      <c r="CL17" s="24"/>
      <c r="CM17" s="25"/>
      <c r="CN17" s="5"/>
      <c r="CO17" s="3"/>
      <c r="CP17" s="32"/>
      <c r="CQ17" s="3"/>
      <c r="CR17" s="3"/>
      <c r="CS17" s="3"/>
      <c r="CT17" s="24"/>
      <c r="CU17" s="25"/>
      <c r="CV17" s="5"/>
      <c r="CW17" s="3"/>
      <c r="CX17" s="32"/>
      <c r="CY17" s="3"/>
      <c r="CZ17" s="3"/>
      <c r="DA17" s="3"/>
      <c r="DB17" s="24"/>
      <c r="DC17" s="25"/>
      <c r="DD17" s="154">
        <f>$N17+$V17+$AD17+$AL17+$AT17+$BB17+$BJ17+$BR17+$BZ17+$CH17+$CP17+$CX17</f>
        <v>0</v>
      </c>
      <c r="DE17" s="3"/>
      <c r="DF17" s="35"/>
      <c r="DG17" s="123"/>
      <c r="DH17" s="23"/>
      <c r="DI17" s="25"/>
    </row>
    <row r="18" spans="2:113" ht="27.75" customHeight="1">
      <c r="B18" s="529"/>
      <c r="C18" s="559"/>
      <c r="D18" s="140">
        <v>2</v>
      </c>
      <c r="E18" s="564" t="s">
        <v>212</v>
      </c>
      <c r="F18" s="565"/>
      <c r="G18" s="566"/>
      <c r="H18" s="118" t="s">
        <v>141</v>
      </c>
      <c r="I18" s="119" t="s">
        <v>213</v>
      </c>
      <c r="J18" s="8" t="s">
        <v>214</v>
      </c>
      <c r="K18" s="8" t="s">
        <v>215</v>
      </c>
      <c r="L18" s="6"/>
      <c r="M18" s="136"/>
      <c r="N18" s="33"/>
      <c r="O18" s="136"/>
      <c r="P18" s="136"/>
      <c r="Q18" s="136"/>
      <c r="R18" s="27"/>
      <c r="S18" s="28"/>
      <c r="T18" s="6"/>
      <c r="U18" s="136"/>
      <c r="V18" s="33"/>
      <c r="W18" s="136"/>
      <c r="X18" s="136"/>
      <c r="Y18" s="136"/>
      <c r="Z18" s="27"/>
      <c r="AA18" s="28"/>
      <c r="AB18" s="6"/>
      <c r="AC18" s="136"/>
      <c r="AD18" s="33"/>
      <c r="AE18" s="136"/>
      <c r="AF18" s="136"/>
      <c r="AG18" s="136"/>
      <c r="AH18" s="27"/>
      <c r="AI18" s="28"/>
      <c r="AJ18" s="6" t="s">
        <v>106</v>
      </c>
      <c r="AK18" s="136" t="s">
        <v>106</v>
      </c>
      <c r="AL18" s="33"/>
      <c r="AM18" s="136" t="s">
        <v>106</v>
      </c>
      <c r="AN18" s="136" t="s">
        <v>106</v>
      </c>
      <c r="AO18" s="136"/>
      <c r="AP18" s="27"/>
      <c r="AQ18" s="28"/>
      <c r="AR18" s="6" t="s">
        <v>106</v>
      </c>
      <c r="AS18" s="136" t="s">
        <v>106</v>
      </c>
      <c r="AT18" s="33"/>
      <c r="AU18" s="136" t="s">
        <v>106</v>
      </c>
      <c r="AV18" s="136" t="s">
        <v>106</v>
      </c>
      <c r="AW18" s="136"/>
      <c r="AX18" s="27"/>
      <c r="AY18" s="28"/>
      <c r="AZ18" s="6" t="s">
        <v>106</v>
      </c>
      <c r="BA18" s="136" t="s">
        <v>106</v>
      </c>
      <c r="BB18" s="33"/>
      <c r="BC18" s="136" t="s">
        <v>106</v>
      </c>
      <c r="BD18" s="136" t="s">
        <v>106</v>
      </c>
      <c r="BE18" s="136"/>
      <c r="BF18" s="27"/>
      <c r="BG18" s="28"/>
      <c r="BH18" s="6" t="s">
        <v>106</v>
      </c>
      <c r="BI18" s="136" t="s">
        <v>106</v>
      </c>
      <c r="BJ18" s="33"/>
      <c r="BK18" s="136" t="s">
        <v>106</v>
      </c>
      <c r="BL18" s="136" t="s">
        <v>106</v>
      </c>
      <c r="BM18" s="136"/>
      <c r="BN18" s="27"/>
      <c r="BO18" s="28"/>
      <c r="BP18" s="6" t="s">
        <v>106</v>
      </c>
      <c r="BQ18" s="285" t="s">
        <v>106</v>
      </c>
      <c r="BR18" s="33"/>
      <c r="BS18" s="285" t="s">
        <v>106</v>
      </c>
      <c r="BT18" s="285" t="s">
        <v>106</v>
      </c>
      <c r="BU18" s="136"/>
      <c r="BV18" s="27"/>
      <c r="BW18" s="28"/>
      <c r="BX18" s="6" t="s">
        <v>106</v>
      </c>
      <c r="BY18" s="285" t="s">
        <v>106</v>
      </c>
      <c r="BZ18" s="33"/>
      <c r="CA18" s="285" t="s">
        <v>106</v>
      </c>
      <c r="CB18" s="285" t="s">
        <v>106</v>
      </c>
      <c r="CC18" s="136"/>
      <c r="CD18" s="27"/>
      <c r="CE18" s="28"/>
      <c r="CF18" s="6" t="s">
        <v>106</v>
      </c>
      <c r="CG18" s="289" t="s">
        <v>106</v>
      </c>
      <c r="CH18" s="33"/>
      <c r="CI18" s="289" t="s">
        <v>106</v>
      </c>
      <c r="CJ18" s="289" t="s">
        <v>106</v>
      </c>
      <c r="CK18" s="289"/>
      <c r="CL18" s="27"/>
      <c r="CM18" s="28"/>
      <c r="CN18" s="6" t="s">
        <v>106</v>
      </c>
      <c r="CO18" s="289" t="s">
        <v>106</v>
      </c>
      <c r="CP18" s="33"/>
      <c r="CQ18" s="289" t="s">
        <v>106</v>
      </c>
      <c r="CR18" s="289" t="s">
        <v>106</v>
      </c>
      <c r="CS18" s="289"/>
      <c r="CT18" s="27"/>
      <c r="CU18" s="28"/>
      <c r="CV18" s="6"/>
      <c r="CW18" s="136"/>
      <c r="CX18" s="33"/>
      <c r="CY18" s="136"/>
      <c r="CZ18" s="136"/>
      <c r="DA18" s="136"/>
      <c r="DB18" s="27"/>
      <c r="DC18" s="28"/>
      <c r="DD18" s="38">
        <f>$N18+$V18+$AD18+$AL18+$AT18+$BB18+$BJ18+$BR18+$BZ18+$CH18+$CP18+$CX18</f>
        <v>0</v>
      </c>
      <c r="DE18" s="136"/>
      <c r="DF18" s="36"/>
      <c r="DG18" s="124"/>
      <c r="DH18" s="26"/>
      <c r="DI18" s="28"/>
    </row>
    <row r="19" spans="2:113" ht="39" customHeight="1">
      <c r="B19" s="529"/>
      <c r="C19" s="559"/>
      <c r="D19" s="140">
        <v>3</v>
      </c>
      <c r="E19" s="567" t="s">
        <v>144</v>
      </c>
      <c r="F19" s="568"/>
      <c r="G19" s="569"/>
      <c r="H19" s="118" t="s">
        <v>141</v>
      </c>
      <c r="I19" s="119" t="s">
        <v>126</v>
      </c>
      <c r="J19" s="8" t="s">
        <v>127</v>
      </c>
      <c r="K19" s="9" t="s">
        <v>135</v>
      </c>
      <c r="L19" s="6" t="s">
        <v>106</v>
      </c>
      <c r="M19" s="136" t="s">
        <v>106</v>
      </c>
      <c r="N19" s="33">
        <f>10000/12</f>
        <v>833.3333333333334</v>
      </c>
      <c r="O19" s="136" t="s">
        <v>106</v>
      </c>
      <c r="P19" s="136"/>
      <c r="Q19" s="136"/>
      <c r="R19" s="27"/>
      <c r="S19" s="28"/>
      <c r="T19" s="6" t="s">
        <v>106</v>
      </c>
      <c r="U19" s="136" t="s">
        <v>106</v>
      </c>
      <c r="V19" s="33">
        <f>10000/12</f>
        <v>833.3333333333334</v>
      </c>
      <c r="W19" s="136" t="s">
        <v>106</v>
      </c>
      <c r="X19" s="136" t="s">
        <v>106</v>
      </c>
      <c r="Y19" s="136"/>
      <c r="Z19" s="27"/>
      <c r="AA19" s="28"/>
      <c r="AB19" s="6" t="s">
        <v>106</v>
      </c>
      <c r="AC19" s="142" t="s">
        <v>106</v>
      </c>
      <c r="AD19" s="33">
        <f>10000/12</f>
        <v>833.3333333333334</v>
      </c>
      <c r="AE19" s="142" t="s">
        <v>106</v>
      </c>
      <c r="AF19" s="142" t="s">
        <v>106</v>
      </c>
      <c r="AG19" s="142"/>
      <c r="AH19" s="27"/>
      <c r="AI19" s="28"/>
      <c r="AJ19" s="6" t="s">
        <v>106</v>
      </c>
      <c r="AK19" s="136" t="s">
        <v>106</v>
      </c>
      <c r="AL19" s="33">
        <f>10000/12</f>
        <v>833.3333333333334</v>
      </c>
      <c r="AM19" s="136" t="s">
        <v>106</v>
      </c>
      <c r="AN19" s="136" t="s">
        <v>106</v>
      </c>
      <c r="AO19" s="136"/>
      <c r="AP19" s="27"/>
      <c r="AQ19" s="28"/>
      <c r="AR19" s="6" t="s">
        <v>106</v>
      </c>
      <c r="AS19" s="136" t="s">
        <v>106</v>
      </c>
      <c r="AT19" s="33">
        <f>10000/12</f>
        <v>833.3333333333334</v>
      </c>
      <c r="AU19" s="136" t="s">
        <v>106</v>
      </c>
      <c r="AV19" s="136" t="s">
        <v>106</v>
      </c>
      <c r="AW19" s="136"/>
      <c r="AX19" s="27"/>
      <c r="AY19" s="28"/>
      <c r="AZ19" s="6" t="s">
        <v>106</v>
      </c>
      <c r="BA19" s="136" t="s">
        <v>106</v>
      </c>
      <c r="BB19" s="33">
        <f>10000/12</f>
        <v>833.3333333333334</v>
      </c>
      <c r="BC19" s="136" t="s">
        <v>106</v>
      </c>
      <c r="BD19" s="136" t="s">
        <v>106</v>
      </c>
      <c r="BE19" s="136"/>
      <c r="BF19" s="27"/>
      <c r="BG19" s="28"/>
      <c r="BH19" s="6" t="s">
        <v>106</v>
      </c>
      <c r="BI19" s="136" t="s">
        <v>106</v>
      </c>
      <c r="BJ19" s="33">
        <f>10000/12</f>
        <v>833.3333333333334</v>
      </c>
      <c r="BK19" s="136" t="s">
        <v>106</v>
      </c>
      <c r="BL19" s="136" t="s">
        <v>106</v>
      </c>
      <c r="BM19" s="136"/>
      <c r="BN19" s="27"/>
      <c r="BO19" s="28"/>
      <c r="BP19" s="6" t="s">
        <v>106</v>
      </c>
      <c r="BQ19" s="285" t="s">
        <v>106</v>
      </c>
      <c r="BR19" s="33">
        <f>10000/12</f>
        <v>833.3333333333334</v>
      </c>
      <c r="BS19" s="285" t="s">
        <v>106</v>
      </c>
      <c r="BT19" s="285" t="s">
        <v>106</v>
      </c>
      <c r="BU19" s="136"/>
      <c r="BV19" s="27"/>
      <c r="BW19" s="28"/>
      <c r="BX19" s="6" t="s">
        <v>106</v>
      </c>
      <c r="BY19" s="285" t="s">
        <v>106</v>
      </c>
      <c r="BZ19" s="33">
        <f>10000/12</f>
        <v>833.3333333333334</v>
      </c>
      <c r="CA19" s="285" t="s">
        <v>106</v>
      </c>
      <c r="CB19" s="285" t="s">
        <v>106</v>
      </c>
      <c r="CC19" s="136"/>
      <c r="CD19" s="27"/>
      <c r="CE19" s="28"/>
      <c r="CF19" s="6" t="s">
        <v>106</v>
      </c>
      <c r="CG19" s="289" t="s">
        <v>106</v>
      </c>
      <c r="CH19" s="33">
        <f>10000/12</f>
        <v>833.3333333333334</v>
      </c>
      <c r="CI19" s="289" t="s">
        <v>106</v>
      </c>
      <c r="CJ19" s="289" t="s">
        <v>106</v>
      </c>
      <c r="CK19" s="289"/>
      <c r="CL19" s="27"/>
      <c r="CM19" s="28"/>
      <c r="CN19" s="6" t="s">
        <v>106</v>
      </c>
      <c r="CO19" s="289" t="s">
        <v>106</v>
      </c>
      <c r="CP19" s="33">
        <f>10000/12</f>
        <v>833.3333333333334</v>
      </c>
      <c r="CQ19" s="289" t="s">
        <v>106</v>
      </c>
      <c r="CR19" s="289" t="s">
        <v>106</v>
      </c>
      <c r="CS19" s="289"/>
      <c r="CT19" s="27"/>
      <c r="CU19" s="28"/>
      <c r="CV19" s="6" t="s">
        <v>106</v>
      </c>
      <c r="CW19" s="293" t="s">
        <v>106</v>
      </c>
      <c r="CX19" s="33">
        <f>10000/12</f>
        <v>833.3333333333334</v>
      </c>
      <c r="CY19" s="293" t="s">
        <v>106</v>
      </c>
      <c r="CZ19" s="293" t="s">
        <v>106</v>
      </c>
      <c r="DA19" s="136"/>
      <c r="DB19" s="27"/>
      <c r="DC19" s="28"/>
      <c r="DD19" s="38">
        <f>$N19+$V19+$AD19+$AL19+$AT19+$BB19+$BJ19+$BR19+$BZ19+$CH19+$CP19+$CX19</f>
        <v>10000</v>
      </c>
      <c r="DE19" s="136">
        <v>2111</v>
      </c>
      <c r="DF19" s="211" t="s">
        <v>145</v>
      </c>
      <c r="DG19" s="124"/>
      <c r="DH19" s="26"/>
      <c r="DI19" s="28"/>
    </row>
    <row r="20" spans="2:113" ht="8.25" customHeight="1" thickBot="1">
      <c r="B20" s="530"/>
      <c r="C20" s="560"/>
      <c r="D20" s="570"/>
      <c r="E20" s="571"/>
      <c r="F20" s="571"/>
      <c r="G20" s="572"/>
      <c r="H20" s="212"/>
      <c r="I20" s="117"/>
      <c r="J20" s="40"/>
      <c r="K20" s="41"/>
      <c r="L20" s="42"/>
      <c r="M20" s="1"/>
      <c r="N20" s="43"/>
      <c r="O20" s="1"/>
      <c r="P20" s="1"/>
      <c r="Q20" s="1"/>
      <c r="R20" s="44"/>
      <c r="S20" s="45"/>
      <c r="T20" s="42"/>
      <c r="U20" s="1"/>
      <c r="V20" s="43"/>
      <c r="W20" s="1"/>
      <c r="X20" s="1"/>
      <c r="Y20" s="1"/>
      <c r="Z20" s="44"/>
      <c r="AA20" s="45"/>
      <c r="AB20" s="42"/>
      <c r="AC20" s="214"/>
      <c r="AD20" s="43"/>
      <c r="AE20" s="214"/>
      <c r="AF20" s="214"/>
      <c r="AG20" s="214"/>
      <c r="AH20" s="44"/>
      <c r="AI20" s="45"/>
      <c r="AJ20" s="42"/>
      <c r="AK20" s="1"/>
      <c r="AL20" s="43"/>
      <c r="AM20" s="1"/>
      <c r="AN20" s="1"/>
      <c r="AO20" s="1"/>
      <c r="AP20" s="44"/>
      <c r="AQ20" s="45"/>
      <c r="AR20" s="42"/>
      <c r="AS20" s="1"/>
      <c r="AT20" s="43"/>
      <c r="AU20" s="1"/>
      <c r="AV20" s="1"/>
      <c r="AW20" s="1"/>
      <c r="AX20" s="44"/>
      <c r="AY20" s="45"/>
      <c r="AZ20" s="42"/>
      <c r="BA20" s="1"/>
      <c r="BB20" s="43"/>
      <c r="BC20" s="1"/>
      <c r="BD20" s="1"/>
      <c r="BE20" s="1"/>
      <c r="BF20" s="44"/>
      <c r="BG20" s="45"/>
      <c r="BH20" s="42"/>
      <c r="BI20" s="1"/>
      <c r="BJ20" s="43"/>
      <c r="BK20" s="1"/>
      <c r="BL20" s="1"/>
      <c r="BM20" s="1"/>
      <c r="BN20" s="44"/>
      <c r="BO20" s="45"/>
      <c r="BP20" s="42"/>
      <c r="BQ20" s="1"/>
      <c r="BR20" s="43"/>
      <c r="BS20" s="1"/>
      <c r="BT20" s="1"/>
      <c r="BU20" s="1"/>
      <c r="BV20" s="44"/>
      <c r="BW20" s="45"/>
      <c r="BX20" s="42"/>
      <c r="BY20" s="1"/>
      <c r="BZ20" s="43"/>
      <c r="CA20" s="1"/>
      <c r="CB20" s="1"/>
      <c r="CC20" s="1"/>
      <c r="CD20" s="44"/>
      <c r="CE20" s="45"/>
      <c r="CF20" s="42"/>
      <c r="CG20" s="1"/>
      <c r="CH20" s="43"/>
      <c r="CI20" s="1"/>
      <c r="CJ20" s="1"/>
      <c r="CK20" s="1"/>
      <c r="CL20" s="44"/>
      <c r="CM20" s="45"/>
      <c r="CN20" s="42"/>
      <c r="CO20" s="1"/>
      <c r="CP20" s="43"/>
      <c r="CQ20" s="1"/>
      <c r="CR20" s="1"/>
      <c r="CS20" s="1"/>
      <c r="CT20" s="44"/>
      <c r="CU20" s="45"/>
      <c r="CV20" s="42"/>
      <c r="CW20" s="1"/>
      <c r="CX20" s="43"/>
      <c r="CY20" s="1"/>
      <c r="CZ20" s="1"/>
      <c r="DA20" s="1"/>
      <c r="DB20" s="44"/>
      <c r="DC20" s="45"/>
      <c r="DD20" s="46"/>
      <c r="DE20" s="1"/>
      <c r="DF20" s="47"/>
      <c r="DG20" s="125"/>
      <c r="DH20" s="48"/>
      <c r="DI20" s="45"/>
    </row>
    <row r="21" spans="2:113" ht="28.5" customHeight="1">
      <c r="B21" s="542">
        <v>2</v>
      </c>
      <c r="C21" s="573" t="s">
        <v>146</v>
      </c>
      <c r="D21" s="213">
        <v>1</v>
      </c>
      <c r="E21" s="574" t="s">
        <v>147</v>
      </c>
      <c r="F21" s="575"/>
      <c r="G21" s="576"/>
      <c r="H21" s="116" t="s">
        <v>148</v>
      </c>
      <c r="I21" s="112" t="s">
        <v>149</v>
      </c>
      <c r="J21" s="59" t="s">
        <v>122</v>
      </c>
      <c r="K21" s="60" t="s">
        <v>150</v>
      </c>
      <c r="L21" s="61" t="s">
        <v>106</v>
      </c>
      <c r="M21" s="62" t="s">
        <v>106</v>
      </c>
      <c r="N21" s="63"/>
      <c r="O21" s="62" t="s">
        <v>106</v>
      </c>
      <c r="P21" s="62"/>
      <c r="Q21" s="62"/>
      <c r="R21" s="281"/>
      <c r="S21" s="65"/>
      <c r="T21" s="61" t="s">
        <v>106</v>
      </c>
      <c r="U21" s="62" t="s">
        <v>106</v>
      </c>
      <c r="V21" s="63"/>
      <c r="W21" s="62" t="s">
        <v>106</v>
      </c>
      <c r="X21" s="62" t="s">
        <v>106</v>
      </c>
      <c r="Y21" s="62"/>
      <c r="Z21" s="281"/>
      <c r="AA21" s="65"/>
      <c r="AB21" s="61"/>
      <c r="AC21" s="62"/>
      <c r="AD21" s="63"/>
      <c r="AE21" s="62"/>
      <c r="AF21" s="62"/>
      <c r="AG21" s="62"/>
      <c r="AH21" s="281"/>
      <c r="AI21" s="65"/>
      <c r="AJ21" s="61"/>
      <c r="AK21" s="62"/>
      <c r="AL21" s="63"/>
      <c r="AM21" s="62"/>
      <c r="AN21" s="62"/>
      <c r="AO21" s="62"/>
      <c r="AP21" s="64"/>
      <c r="AQ21" s="65"/>
      <c r="AR21" s="61"/>
      <c r="AS21" s="62"/>
      <c r="AT21" s="63"/>
      <c r="AU21" s="62"/>
      <c r="AV21" s="62"/>
      <c r="AW21" s="62"/>
      <c r="AX21" s="64"/>
      <c r="AY21" s="65"/>
      <c r="AZ21" s="61"/>
      <c r="BA21" s="62"/>
      <c r="BB21" s="63"/>
      <c r="BC21" s="62"/>
      <c r="BD21" s="62"/>
      <c r="BE21" s="62"/>
      <c r="BF21" s="549"/>
      <c r="BG21" s="65"/>
      <c r="BH21" s="61"/>
      <c r="BI21" s="62"/>
      <c r="BJ21" s="63"/>
      <c r="BK21" s="62"/>
      <c r="BL21" s="62"/>
      <c r="BM21" s="62"/>
      <c r="BN21" s="64"/>
      <c r="BO21" s="65"/>
      <c r="BP21" s="61"/>
      <c r="BQ21" s="62"/>
      <c r="BR21" s="63"/>
      <c r="BS21" s="62"/>
      <c r="BT21" s="62"/>
      <c r="BU21" s="62"/>
      <c r="BV21" s="64"/>
      <c r="BW21" s="65"/>
      <c r="BX21" s="61"/>
      <c r="BY21" s="62"/>
      <c r="BZ21" s="63"/>
      <c r="CA21" s="62"/>
      <c r="CB21" s="62"/>
      <c r="CC21" s="62"/>
      <c r="CD21" s="64"/>
      <c r="CE21" s="65"/>
      <c r="CF21" s="61"/>
      <c r="CG21" s="62"/>
      <c r="CH21" s="63"/>
      <c r="CI21" s="62"/>
      <c r="CJ21" s="62"/>
      <c r="CK21" s="62"/>
      <c r="CL21" s="64"/>
      <c r="CM21" s="65"/>
      <c r="CN21" s="61"/>
      <c r="CO21" s="62"/>
      <c r="CP21" s="63"/>
      <c r="CQ21" s="62"/>
      <c r="CR21" s="62"/>
      <c r="CS21" s="62"/>
      <c r="CT21" s="64"/>
      <c r="CU21" s="65"/>
      <c r="CV21" s="61"/>
      <c r="CW21" s="62"/>
      <c r="CX21" s="63"/>
      <c r="CY21" s="62"/>
      <c r="CZ21" s="62"/>
      <c r="DA21" s="62"/>
      <c r="DB21" s="64"/>
      <c r="DC21" s="65"/>
      <c r="DD21" s="167">
        <f>$N21+$V21+$AD21+$AL21+$AT21+$BB21+$BJ21+$BR21+$BZ21+$CH21+$CP21+$CX21</f>
        <v>0</v>
      </c>
      <c r="DE21" s="62"/>
      <c r="DF21" s="66"/>
      <c r="DG21" s="126"/>
      <c r="DH21" s="67"/>
      <c r="DI21" s="65"/>
    </row>
    <row r="22" spans="2:113" ht="27" customHeight="1">
      <c r="B22" s="529"/>
      <c r="C22" s="559"/>
      <c r="D22" s="140">
        <v>2</v>
      </c>
      <c r="E22" s="564" t="s">
        <v>216</v>
      </c>
      <c r="F22" s="565"/>
      <c r="G22" s="566"/>
      <c r="H22" s="119" t="s">
        <v>141</v>
      </c>
      <c r="I22" s="119" t="s">
        <v>143</v>
      </c>
      <c r="J22" s="8" t="s">
        <v>150</v>
      </c>
      <c r="K22" s="9" t="s">
        <v>151</v>
      </c>
      <c r="L22" s="6"/>
      <c r="M22" s="136"/>
      <c r="N22" s="33"/>
      <c r="O22" s="136"/>
      <c r="P22" s="136"/>
      <c r="Q22" s="136"/>
      <c r="R22" s="258"/>
      <c r="S22" s="28"/>
      <c r="T22" s="6" t="s">
        <v>152</v>
      </c>
      <c r="U22" s="136" t="s">
        <v>106</v>
      </c>
      <c r="V22" s="33"/>
      <c r="W22" s="136" t="s">
        <v>106</v>
      </c>
      <c r="X22" s="136" t="s">
        <v>106</v>
      </c>
      <c r="Y22" s="136"/>
      <c r="Z22" s="258"/>
      <c r="AA22" s="28"/>
      <c r="AB22" s="6" t="s">
        <v>152</v>
      </c>
      <c r="AC22" s="142" t="s">
        <v>106</v>
      </c>
      <c r="AD22" s="33"/>
      <c r="AE22" s="142" t="s">
        <v>106</v>
      </c>
      <c r="AF22" s="142" t="s">
        <v>106</v>
      </c>
      <c r="AG22" s="142"/>
      <c r="AH22" s="258"/>
      <c r="AI22" s="28"/>
      <c r="AJ22" s="6" t="s">
        <v>106</v>
      </c>
      <c r="AK22" s="136" t="s">
        <v>106</v>
      </c>
      <c r="AL22" s="33"/>
      <c r="AM22" s="136" t="s">
        <v>106</v>
      </c>
      <c r="AN22" s="136" t="s">
        <v>106</v>
      </c>
      <c r="AO22" s="136"/>
      <c r="AP22" s="27"/>
      <c r="AQ22" s="28"/>
      <c r="AR22" s="6" t="s">
        <v>106</v>
      </c>
      <c r="AS22" s="136" t="s">
        <v>106</v>
      </c>
      <c r="AT22" s="33"/>
      <c r="AU22" s="136" t="s">
        <v>106</v>
      </c>
      <c r="AV22" s="136" t="s">
        <v>106</v>
      </c>
      <c r="AW22" s="136"/>
      <c r="AX22" s="27"/>
      <c r="AY22" s="28"/>
      <c r="AZ22" s="6" t="s">
        <v>106</v>
      </c>
      <c r="BA22" s="136" t="s">
        <v>106</v>
      </c>
      <c r="BB22" s="33"/>
      <c r="BC22" s="136" t="s">
        <v>106</v>
      </c>
      <c r="BD22" s="136" t="s">
        <v>106</v>
      </c>
      <c r="BE22" s="136"/>
      <c r="BF22" s="577"/>
      <c r="BG22" s="28"/>
      <c r="BH22" s="6" t="s">
        <v>106</v>
      </c>
      <c r="BI22" s="136" t="s">
        <v>106</v>
      </c>
      <c r="BJ22" s="33"/>
      <c r="BK22" s="136" t="s">
        <v>106</v>
      </c>
      <c r="BL22" s="136" t="s">
        <v>106</v>
      </c>
      <c r="BM22" s="136"/>
      <c r="BN22" s="27"/>
      <c r="BO22" s="28"/>
      <c r="BP22" s="6" t="s">
        <v>106</v>
      </c>
      <c r="BQ22" s="285" t="s">
        <v>106</v>
      </c>
      <c r="BR22" s="33"/>
      <c r="BS22" s="285" t="s">
        <v>106</v>
      </c>
      <c r="BT22" s="285" t="s">
        <v>106</v>
      </c>
      <c r="BU22" s="136"/>
      <c r="BV22" s="27"/>
      <c r="BW22" s="28"/>
      <c r="BX22" s="6" t="s">
        <v>106</v>
      </c>
      <c r="BY22" s="285" t="s">
        <v>106</v>
      </c>
      <c r="BZ22" s="33"/>
      <c r="CA22" s="285" t="s">
        <v>106</v>
      </c>
      <c r="CB22" s="285" t="s">
        <v>106</v>
      </c>
      <c r="CC22" s="136"/>
      <c r="CD22" s="27"/>
      <c r="CE22" s="28"/>
      <c r="CF22" s="6" t="s">
        <v>106</v>
      </c>
      <c r="CG22" s="289" t="s">
        <v>106</v>
      </c>
      <c r="CH22" s="33"/>
      <c r="CI22" s="289" t="s">
        <v>106</v>
      </c>
      <c r="CJ22" s="289" t="s">
        <v>106</v>
      </c>
      <c r="CK22" s="289"/>
      <c r="CL22" s="27"/>
      <c r="CM22" s="28"/>
      <c r="CN22" s="6"/>
      <c r="CO22" s="289"/>
      <c r="CP22" s="33"/>
      <c r="CQ22" s="289"/>
      <c r="CR22" s="289"/>
      <c r="CS22" s="289"/>
      <c r="CT22" s="27"/>
      <c r="CU22" s="28"/>
      <c r="CV22" s="6"/>
      <c r="CW22" s="136"/>
      <c r="CX22" s="33"/>
      <c r="CY22" s="136"/>
      <c r="CZ22" s="136"/>
      <c r="DA22" s="136"/>
      <c r="DB22" s="27"/>
      <c r="DC22" s="28"/>
      <c r="DD22" s="38">
        <f>$N22+$V22+$AD22+$AL22+$AT22+$BB22+$BJ22+$BR22+$BZ22+$CH22+$CP22+$CX22</f>
        <v>0</v>
      </c>
      <c r="DE22" s="136"/>
      <c r="DF22" s="36"/>
      <c r="DG22" s="124"/>
      <c r="DH22" s="26"/>
      <c r="DI22" s="28"/>
    </row>
    <row r="23" spans="2:113" ht="32.25" customHeight="1">
      <c r="B23" s="529"/>
      <c r="C23" s="559"/>
      <c r="D23" s="140">
        <v>3</v>
      </c>
      <c r="E23" s="567" t="s">
        <v>217</v>
      </c>
      <c r="F23" s="568"/>
      <c r="G23" s="569"/>
      <c r="H23" s="119" t="s">
        <v>141</v>
      </c>
      <c r="I23" s="119" t="s">
        <v>153</v>
      </c>
      <c r="J23" s="8" t="s">
        <v>154</v>
      </c>
      <c r="K23" s="9" t="s">
        <v>135</v>
      </c>
      <c r="L23" s="6" t="s">
        <v>106</v>
      </c>
      <c r="M23" s="136" t="s">
        <v>106</v>
      </c>
      <c r="N23" s="33"/>
      <c r="O23" s="136" t="s">
        <v>106</v>
      </c>
      <c r="P23" s="136"/>
      <c r="Q23" s="136"/>
      <c r="R23" s="282"/>
      <c r="S23" s="28"/>
      <c r="T23" s="6" t="s">
        <v>106</v>
      </c>
      <c r="U23" s="136" t="s">
        <v>106</v>
      </c>
      <c r="V23" s="33">
        <v>5000</v>
      </c>
      <c r="W23" s="136" t="s">
        <v>106</v>
      </c>
      <c r="X23" s="136" t="s">
        <v>106</v>
      </c>
      <c r="Y23" s="136"/>
      <c r="Z23" s="282"/>
      <c r="AA23" s="28"/>
      <c r="AB23" s="6" t="s">
        <v>106</v>
      </c>
      <c r="AC23" s="142" t="s">
        <v>106</v>
      </c>
      <c r="AD23" s="33">
        <v>5000</v>
      </c>
      <c r="AE23" s="142" t="s">
        <v>106</v>
      </c>
      <c r="AF23" s="142" t="s">
        <v>106</v>
      </c>
      <c r="AG23" s="142"/>
      <c r="AH23" s="282"/>
      <c r="AI23" s="28"/>
      <c r="AJ23" s="6" t="s">
        <v>106</v>
      </c>
      <c r="AK23" s="136" t="s">
        <v>106</v>
      </c>
      <c r="AL23" s="33"/>
      <c r="AM23" s="136" t="s">
        <v>106</v>
      </c>
      <c r="AN23" s="136" t="s">
        <v>106</v>
      </c>
      <c r="AO23" s="136"/>
      <c r="AP23" s="27"/>
      <c r="AQ23" s="28"/>
      <c r="AR23" s="6" t="s">
        <v>106</v>
      </c>
      <c r="AS23" s="136" t="s">
        <v>106</v>
      </c>
      <c r="AT23" s="33">
        <v>5000</v>
      </c>
      <c r="AU23" s="136" t="s">
        <v>106</v>
      </c>
      <c r="AV23" s="136" t="s">
        <v>106</v>
      </c>
      <c r="AW23" s="136"/>
      <c r="AX23" s="27"/>
      <c r="AY23" s="28"/>
      <c r="AZ23" s="6" t="s">
        <v>106</v>
      </c>
      <c r="BA23" s="136" t="s">
        <v>106</v>
      </c>
      <c r="BB23" s="33"/>
      <c r="BC23" s="136" t="s">
        <v>106</v>
      </c>
      <c r="BD23" s="136" t="s">
        <v>106</v>
      </c>
      <c r="BE23" s="136"/>
      <c r="BF23" s="550"/>
      <c r="BG23" s="28"/>
      <c r="BH23" s="6" t="s">
        <v>106</v>
      </c>
      <c r="BI23" s="136" t="s">
        <v>106</v>
      </c>
      <c r="BJ23" s="33"/>
      <c r="BK23" s="136" t="s">
        <v>106</v>
      </c>
      <c r="BL23" s="136" t="s">
        <v>106</v>
      </c>
      <c r="BM23" s="136"/>
      <c r="BN23" s="27"/>
      <c r="BO23" s="28"/>
      <c r="BP23" s="6" t="s">
        <v>106</v>
      </c>
      <c r="BQ23" s="285" t="s">
        <v>106</v>
      </c>
      <c r="BR23" s="33"/>
      <c r="BS23" s="285" t="s">
        <v>106</v>
      </c>
      <c r="BT23" s="285" t="s">
        <v>106</v>
      </c>
      <c r="BU23" s="136"/>
      <c r="BV23" s="27"/>
      <c r="BW23" s="28"/>
      <c r="BX23" s="6" t="s">
        <v>106</v>
      </c>
      <c r="BY23" s="285" t="s">
        <v>106</v>
      </c>
      <c r="BZ23" s="33"/>
      <c r="CA23" s="285" t="s">
        <v>106</v>
      </c>
      <c r="CB23" s="285" t="s">
        <v>106</v>
      </c>
      <c r="CC23" s="136"/>
      <c r="CD23" s="27"/>
      <c r="CE23" s="28"/>
      <c r="CF23" s="6" t="s">
        <v>106</v>
      </c>
      <c r="CG23" s="289" t="s">
        <v>106</v>
      </c>
      <c r="CH23" s="33"/>
      <c r="CI23" s="289" t="s">
        <v>106</v>
      </c>
      <c r="CJ23" s="289" t="s">
        <v>106</v>
      </c>
      <c r="CK23" s="289"/>
      <c r="CL23" s="27"/>
      <c r="CM23" s="28"/>
      <c r="CN23" s="6" t="s">
        <v>106</v>
      </c>
      <c r="CO23" s="289" t="s">
        <v>106</v>
      </c>
      <c r="CP23" s="33"/>
      <c r="CQ23" s="289" t="s">
        <v>106</v>
      </c>
      <c r="CR23" s="289" t="s">
        <v>106</v>
      </c>
      <c r="CS23" s="289"/>
      <c r="CT23" s="27"/>
      <c r="CU23" s="28"/>
      <c r="CV23" s="6" t="s">
        <v>106</v>
      </c>
      <c r="CW23" s="293" t="s">
        <v>106</v>
      </c>
      <c r="CX23" s="33"/>
      <c r="CY23" s="293" t="s">
        <v>106</v>
      </c>
      <c r="CZ23" s="293" t="s">
        <v>106</v>
      </c>
      <c r="DA23" s="136"/>
      <c r="DB23" s="27"/>
      <c r="DC23" s="28"/>
      <c r="DD23" s="38">
        <f>$N23+$V23+$AD23+$AL23+$AT23+$BB23+$BJ23+$BR23+$BZ23+$CH23+$CP23+$CX23</f>
        <v>15000</v>
      </c>
      <c r="DE23" s="136">
        <v>2141</v>
      </c>
      <c r="DF23" s="211" t="s">
        <v>155</v>
      </c>
      <c r="DG23" s="124"/>
      <c r="DH23" s="26"/>
      <c r="DI23" s="28"/>
    </row>
    <row r="24" spans="2:113" ht="4.5" customHeight="1" thickBot="1">
      <c r="B24" s="530"/>
      <c r="C24" s="560"/>
      <c r="D24" s="578"/>
      <c r="E24" s="579"/>
      <c r="F24" s="579"/>
      <c r="G24" s="580"/>
      <c r="H24" s="117"/>
      <c r="I24" s="117"/>
      <c r="J24" s="40"/>
      <c r="K24" s="41"/>
      <c r="L24" s="42"/>
      <c r="M24" s="1"/>
      <c r="N24" s="43"/>
      <c r="O24" s="1"/>
      <c r="P24" s="1"/>
      <c r="Q24" s="1"/>
      <c r="R24" s="44"/>
      <c r="S24" s="45"/>
      <c r="T24" s="42"/>
      <c r="U24" s="1"/>
      <c r="V24" s="43"/>
      <c r="W24" s="1"/>
      <c r="X24" s="1"/>
      <c r="Y24" s="1"/>
      <c r="Z24" s="44"/>
      <c r="AA24" s="45"/>
      <c r="AB24" s="42"/>
      <c r="AC24" s="214"/>
      <c r="AD24" s="43"/>
      <c r="AE24" s="214"/>
      <c r="AF24" s="214"/>
      <c r="AG24" s="214"/>
      <c r="AH24" s="44"/>
      <c r="AI24" s="45"/>
      <c r="AJ24" s="42"/>
      <c r="AK24" s="1"/>
      <c r="AL24" s="43"/>
      <c r="AM24" s="1"/>
      <c r="AN24" s="1"/>
      <c r="AO24" s="1"/>
      <c r="AP24" s="44"/>
      <c r="AQ24" s="45"/>
      <c r="AR24" s="42"/>
      <c r="AS24" s="1"/>
      <c r="AT24" s="43"/>
      <c r="AU24" s="1"/>
      <c r="AV24" s="1"/>
      <c r="AW24" s="1"/>
      <c r="AX24" s="44"/>
      <c r="AY24" s="45"/>
      <c r="AZ24" s="42"/>
      <c r="BA24" s="1"/>
      <c r="BB24" s="43"/>
      <c r="BC24" s="1"/>
      <c r="BD24" s="1"/>
      <c r="BE24" s="1"/>
      <c r="BF24" s="44"/>
      <c r="BG24" s="45"/>
      <c r="BH24" s="42"/>
      <c r="BI24" s="1"/>
      <c r="BJ24" s="43"/>
      <c r="BK24" s="1"/>
      <c r="BL24" s="1"/>
      <c r="BM24" s="1"/>
      <c r="BN24" s="44"/>
      <c r="BO24" s="45"/>
      <c r="BP24" s="42"/>
      <c r="BQ24" s="1"/>
      <c r="BR24" s="43"/>
      <c r="BS24" s="1"/>
      <c r="BT24" s="1"/>
      <c r="BU24" s="1"/>
      <c r="BV24" s="44"/>
      <c r="BW24" s="45"/>
      <c r="BX24" s="42"/>
      <c r="BY24" s="1"/>
      <c r="BZ24" s="43"/>
      <c r="CA24" s="1"/>
      <c r="CB24" s="1"/>
      <c r="CC24" s="1"/>
      <c r="CD24" s="44"/>
      <c r="CE24" s="45"/>
      <c r="CF24" s="42"/>
      <c r="CG24" s="1"/>
      <c r="CH24" s="43"/>
      <c r="CI24" s="1"/>
      <c r="CJ24" s="1"/>
      <c r="CK24" s="1"/>
      <c r="CL24" s="44"/>
      <c r="CM24" s="45"/>
      <c r="CN24" s="42"/>
      <c r="CO24" s="1"/>
      <c r="CP24" s="43"/>
      <c r="CQ24" s="1"/>
      <c r="CR24" s="1"/>
      <c r="CS24" s="1"/>
      <c r="CT24" s="44"/>
      <c r="CU24" s="45"/>
      <c r="CV24" s="42"/>
      <c r="CW24" s="1"/>
      <c r="CX24" s="43"/>
      <c r="CY24" s="1"/>
      <c r="CZ24" s="1"/>
      <c r="DA24" s="1"/>
      <c r="DB24" s="44"/>
      <c r="DC24" s="45"/>
      <c r="DD24" s="56"/>
      <c r="DE24" s="1"/>
      <c r="DF24" s="47"/>
      <c r="DG24" s="125"/>
      <c r="DH24" s="48"/>
      <c r="DI24" s="45"/>
    </row>
    <row r="25" spans="2:113" ht="41.25" customHeight="1">
      <c r="B25" s="542">
        <v>3</v>
      </c>
      <c r="C25" s="573" t="s">
        <v>156</v>
      </c>
      <c r="D25" s="213">
        <v>1</v>
      </c>
      <c r="E25" s="574" t="s">
        <v>157</v>
      </c>
      <c r="F25" s="575"/>
      <c r="G25" s="576"/>
      <c r="H25" s="215" t="s">
        <v>141</v>
      </c>
      <c r="I25" s="112" t="s">
        <v>158</v>
      </c>
      <c r="J25" s="59" t="s">
        <v>122</v>
      </c>
      <c r="K25" s="60" t="s">
        <v>159</v>
      </c>
      <c r="L25" s="61" t="s">
        <v>106</v>
      </c>
      <c r="M25" s="62" t="s">
        <v>106</v>
      </c>
      <c r="N25" s="63"/>
      <c r="O25" s="62" t="s">
        <v>106</v>
      </c>
      <c r="P25" s="62" t="s">
        <v>106</v>
      </c>
      <c r="Q25" s="62"/>
      <c r="R25" s="64"/>
      <c r="S25" s="65"/>
      <c r="T25" s="61" t="s">
        <v>106</v>
      </c>
      <c r="U25" s="62" t="s">
        <v>106</v>
      </c>
      <c r="V25" s="63"/>
      <c r="W25" s="62" t="s">
        <v>106</v>
      </c>
      <c r="X25" s="62" t="s">
        <v>106</v>
      </c>
      <c r="Y25" s="62"/>
      <c r="Z25" s="64"/>
      <c r="AA25" s="65"/>
      <c r="AB25" s="61" t="s">
        <v>106</v>
      </c>
      <c r="AC25" s="62" t="s">
        <v>106</v>
      </c>
      <c r="AD25" s="63"/>
      <c r="AE25" s="62" t="s">
        <v>106</v>
      </c>
      <c r="AF25" s="62" t="s">
        <v>106</v>
      </c>
      <c r="AG25" s="62"/>
      <c r="AH25" s="64"/>
      <c r="AI25" s="65"/>
      <c r="AJ25" s="61" t="s">
        <v>106</v>
      </c>
      <c r="AK25" s="62" t="s">
        <v>106</v>
      </c>
      <c r="AL25" s="63"/>
      <c r="AM25" s="62" t="s">
        <v>106</v>
      </c>
      <c r="AN25" s="62" t="s">
        <v>106</v>
      </c>
      <c r="AO25" s="62"/>
      <c r="AP25" s="64"/>
      <c r="AQ25" s="65"/>
      <c r="AR25" s="61" t="s">
        <v>106</v>
      </c>
      <c r="AS25" s="62" t="s">
        <v>106</v>
      </c>
      <c r="AT25" s="63"/>
      <c r="AU25" s="62" t="s">
        <v>106</v>
      </c>
      <c r="AV25" s="62" t="s">
        <v>106</v>
      </c>
      <c r="AW25" s="62"/>
      <c r="AX25" s="64"/>
      <c r="AY25" s="65"/>
      <c r="AZ25" s="61" t="s">
        <v>106</v>
      </c>
      <c r="BA25" s="62" t="s">
        <v>106</v>
      </c>
      <c r="BB25" s="63"/>
      <c r="BC25" s="62" t="s">
        <v>106</v>
      </c>
      <c r="BD25" s="62" t="s">
        <v>106</v>
      </c>
      <c r="BE25" s="62"/>
      <c r="BF25" s="64"/>
      <c r="BG25" s="65"/>
      <c r="BH25" s="61" t="s">
        <v>106</v>
      </c>
      <c r="BI25" s="62" t="s">
        <v>106</v>
      </c>
      <c r="BJ25" s="63"/>
      <c r="BK25" s="62" t="s">
        <v>106</v>
      </c>
      <c r="BL25" s="62" t="s">
        <v>106</v>
      </c>
      <c r="BM25" s="62"/>
      <c r="BN25" s="64"/>
      <c r="BO25" s="65"/>
      <c r="BP25" s="61" t="s">
        <v>106</v>
      </c>
      <c r="BQ25" s="62" t="s">
        <v>106</v>
      </c>
      <c r="BR25" s="63"/>
      <c r="BS25" s="62" t="s">
        <v>106</v>
      </c>
      <c r="BT25" s="62" t="s">
        <v>106</v>
      </c>
      <c r="BU25" s="62"/>
      <c r="BV25" s="64"/>
      <c r="BW25" s="65"/>
      <c r="BX25" s="61" t="s">
        <v>106</v>
      </c>
      <c r="BY25" s="62" t="s">
        <v>106</v>
      </c>
      <c r="BZ25" s="63"/>
      <c r="CA25" s="62" t="s">
        <v>106</v>
      </c>
      <c r="CB25" s="62" t="s">
        <v>106</v>
      </c>
      <c r="CC25" s="62"/>
      <c r="CD25" s="64"/>
      <c r="CE25" s="65"/>
      <c r="CF25" s="61"/>
      <c r="CG25" s="62"/>
      <c r="CH25" s="63"/>
      <c r="CI25" s="62"/>
      <c r="CJ25" s="62"/>
      <c r="CK25" s="62"/>
      <c r="CL25" s="64"/>
      <c r="CM25" s="65"/>
      <c r="CN25" s="61"/>
      <c r="CO25" s="62"/>
      <c r="CP25" s="63"/>
      <c r="CQ25" s="62"/>
      <c r="CR25" s="62"/>
      <c r="CS25" s="62"/>
      <c r="CT25" s="64"/>
      <c r="CU25" s="65"/>
      <c r="CV25" s="61"/>
      <c r="CW25" s="62"/>
      <c r="CX25" s="63"/>
      <c r="CY25" s="62"/>
      <c r="CZ25" s="62"/>
      <c r="DA25" s="62"/>
      <c r="DB25" s="64"/>
      <c r="DC25" s="65"/>
      <c r="DD25" s="46">
        <f aca="true" t="shared" si="0" ref="DD25:DD33">$N25+$V25+$AD25+$AL25+$AT25+$BB25+$BJ25+$BR25+$BZ25+$CH25+$CP25+$CX25</f>
        <v>0</v>
      </c>
      <c r="DE25" s="62"/>
      <c r="DF25" s="66"/>
      <c r="DG25" s="126"/>
      <c r="DH25" s="67"/>
      <c r="DI25" s="65"/>
    </row>
    <row r="26" spans="2:113" ht="34.5" customHeight="1">
      <c r="B26" s="529"/>
      <c r="C26" s="559"/>
      <c r="D26" s="140">
        <v>2</v>
      </c>
      <c r="E26" s="564" t="s">
        <v>160</v>
      </c>
      <c r="F26" s="565"/>
      <c r="G26" s="566"/>
      <c r="H26" s="119" t="s">
        <v>141</v>
      </c>
      <c r="I26" s="119" t="s">
        <v>153</v>
      </c>
      <c r="J26" s="8" t="s">
        <v>127</v>
      </c>
      <c r="K26" s="9" t="s">
        <v>135</v>
      </c>
      <c r="L26" s="6" t="s">
        <v>106</v>
      </c>
      <c r="M26" s="136" t="s">
        <v>106</v>
      </c>
      <c r="N26" s="33"/>
      <c r="O26" s="136" t="s">
        <v>106</v>
      </c>
      <c r="P26" s="136" t="s">
        <v>106</v>
      </c>
      <c r="Q26" s="136" t="s">
        <v>106</v>
      </c>
      <c r="R26" s="27"/>
      <c r="S26" s="28"/>
      <c r="T26" s="6" t="s">
        <v>106</v>
      </c>
      <c r="U26" s="136" t="s">
        <v>106</v>
      </c>
      <c r="V26" s="33"/>
      <c r="W26" s="136" t="s">
        <v>106</v>
      </c>
      <c r="X26" s="136" t="s">
        <v>106</v>
      </c>
      <c r="Y26" s="136"/>
      <c r="Z26" s="27"/>
      <c r="AA26" s="28"/>
      <c r="AB26" s="6" t="s">
        <v>106</v>
      </c>
      <c r="AC26" s="142" t="s">
        <v>106</v>
      </c>
      <c r="AD26" s="33"/>
      <c r="AE26" s="142" t="s">
        <v>106</v>
      </c>
      <c r="AF26" s="142" t="s">
        <v>106</v>
      </c>
      <c r="AG26" s="142"/>
      <c r="AH26" s="27"/>
      <c r="AI26" s="28"/>
      <c r="AJ26" s="6" t="s">
        <v>106</v>
      </c>
      <c r="AK26" s="136" t="s">
        <v>106</v>
      </c>
      <c r="AL26" s="33"/>
      <c r="AM26" s="136" t="s">
        <v>106</v>
      </c>
      <c r="AN26" s="136" t="s">
        <v>106</v>
      </c>
      <c r="AO26" s="136"/>
      <c r="AP26" s="27"/>
      <c r="AQ26" s="28"/>
      <c r="AR26" s="6" t="s">
        <v>106</v>
      </c>
      <c r="AS26" s="136" t="s">
        <v>106</v>
      </c>
      <c r="AT26" s="33"/>
      <c r="AU26" s="136" t="s">
        <v>106</v>
      </c>
      <c r="AV26" s="136" t="s">
        <v>106</v>
      </c>
      <c r="AW26" s="136"/>
      <c r="AX26" s="27"/>
      <c r="AY26" s="28"/>
      <c r="AZ26" s="6" t="s">
        <v>106</v>
      </c>
      <c r="BA26" s="136" t="s">
        <v>106</v>
      </c>
      <c r="BB26" s="33"/>
      <c r="BC26" s="136" t="s">
        <v>106</v>
      </c>
      <c r="BD26" s="136" t="s">
        <v>106</v>
      </c>
      <c r="BE26" s="136"/>
      <c r="BF26" s="27"/>
      <c r="BG26" s="28"/>
      <c r="BH26" s="6" t="s">
        <v>106</v>
      </c>
      <c r="BI26" s="136" t="s">
        <v>106</v>
      </c>
      <c r="BJ26" s="33"/>
      <c r="BK26" s="136" t="s">
        <v>106</v>
      </c>
      <c r="BL26" s="136" t="s">
        <v>106</v>
      </c>
      <c r="BM26" s="136"/>
      <c r="BN26" s="27"/>
      <c r="BO26" s="28"/>
      <c r="BP26" s="6" t="s">
        <v>106</v>
      </c>
      <c r="BQ26" s="285" t="s">
        <v>106</v>
      </c>
      <c r="BR26" s="33"/>
      <c r="BS26" s="285" t="s">
        <v>106</v>
      </c>
      <c r="BT26" s="285" t="s">
        <v>106</v>
      </c>
      <c r="BU26" s="136"/>
      <c r="BV26" s="27"/>
      <c r="BW26" s="28"/>
      <c r="BX26" s="6" t="s">
        <v>106</v>
      </c>
      <c r="BY26" s="285" t="s">
        <v>106</v>
      </c>
      <c r="BZ26" s="33"/>
      <c r="CA26" s="285" t="s">
        <v>106</v>
      </c>
      <c r="CB26" s="285" t="s">
        <v>106</v>
      </c>
      <c r="CC26" s="136"/>
      <c r="CD26" s="27"/>
      <c r="CE26" s="28"/>
      <c r="CF26" s="6" t="s">
        <v>106</v>
      </c>
      <c r="CG26" s="289" t="s">
        <v>106</v>
      </c>
      <c r="CH26" s="33"/>
      <c r="CI26" s="289" t="s">
        <v>106</v>
      </c>
      <c r="CJ26" s="289" t="s">
        <v>106</v>
      </c>
      <c r="CK26" s="289"/>
      <c r="CL26" s="27"/>
      <c r="CM26" s="28"/>
      <c r="CN26" s="6" t="s">
        <v>106</v>
      </c>
      <c r="CO26" s="289" t="s">
        <v>106</v>
      </c>
      <c r="CP26" s="33"/>
      <c r="CQ26" s="289" t="s">
        <v>106</v>
      </c>
      <c r="CR26" s="289" t="s">
        <v>106</v>
      </c>
      <c r="CS26" s="289"/>
      <c r="CT26" s="27"/>
      <c r="CU26" s="28"/>
      <c r="CV26" s="6" t="s">
        <v>106</v>
      </c>
      <c r="CW26" s="293" t="s">
        <v>106</v>
      </c>
      <c r="CX26" s="33"/>
      <c r="CY26" s="293" t="s">
        <v>106</v>
      </c>
      <c r="CZ26" s="293" t="s">
        <v>106</v>
      </c>
      <c r="DA26" s="136"/>
      <c r="DB26" s="27"/>
      <c r="DC26" s="28"/>
      <c r="DD26" s="38">
        <f t="shared" si="0"/>
        <v>0</v>
      </c>
      <c r="DE26" s="136"/>
      <c r="DF26" s="36"/>
      <c r="DG26" s="124"/>
      <c r="DH26" s="26"/>
      <c r="DI26" s="28"/>
    </row>
    <row r="27" spans="2:113" ht="33.75" customHeight="1">
      <c r="B27" s="529"/>
      <c r="C27" s="581"/>
      <c r="D27" s="140">
        <v>2</v>
      </c>
      <c r="E27" s="567" t="s">
        <v>161</v>
      </c>
      <c r="F27" s="568"/>
      <c r="G27" s="569"/>
      <c r="H27" s="119" t="s">
        <v>141</v>
      </c>
      <c r="I27" s="119" t="s">
        <v>153</v>
      </c>
      <c r="J27" s="8" t="s">
        <v>127</v>
      </c>
      <c r="K27" s="9" t="s">
        <v>135</v>
      </c>
      <c r="L27" s="6" t="s">
        <v>106</v>
      </c>
      <c r="M27" s="136" t="s">
        <v>106</v>
      </c>
      <c r="N27" s="33"/>
      <c r="O27" s="136" t="s">
        <v>106</v>
      </c>
      <c r="P27" s="136" t="s">
        <v>106</v>
      </c>
      <c r="Q27" s="136"/>
      <c r="R27" s="27"/>
      <c r="S27" s="28"/>
      <c r="T27" s="6" t="s">
        <v>106</v>
      </c>
      <c r="U27" s="136" t="s">
        <v>106</v>
      </c>
      <c r="V27" s="33"/>
      <c r="W27" s="136" t="s">
        <v>106</v>
      </c>
      <c r="X27" s="136" t="s">
        <v>106</v>
      </c>
      <c r="Y27" s="136"/>
      <c r="Z27" s="27"/>
      <c r="AA27" s="28"/>
      <c r="AB27" s="6" t="s">
        <v>106</v>
      </c>
      <c r="AC27" s="142" t="s">
        <v>106</v>
      </c>
      <c r="AD27" s="33"/>
      <c r="AE27" s="142" t="s">
        <v>106</v>
      </c>
      <c r="AF27" s="142" t="s">
        <v>106</v>
      </c>
      <c r="AG27" s="142"/>
      <c r="AH27" s="27"/>
      <c r="AI27" s="28"/>
      <c r="AJ27" s="6" t="s">
        <v>106</v>
      </c>
      <c r="AK27" s="136" t="s">
        <v>106</v>
      </c>
      <c r="AL27" s="33"/>
      <c r="AM27" s="136" t="s">
        <v>106</v>
      </c>
      <c r="AN27" s="136" t="s">
        <v>106</v>
      </c>
      <c r="AO27" s="136"/>
      <c r="AP27" s="27"/>
      <c r="AQ27" s="28"/>
      <c r="AR27" s="6" t="s">
        <v>106</v>
      </c>
      <c r="AS27" s="136" t="s">
        <v>106</v>
      </c>
      <c r="AT27" s="33"/>
      <c r="AU27" s="136" t="s">
        <v>106</v>
      </c>
      <c r="AV27" s="136" t="s">
        <v>106</v>
      </c>
      <c r="AW27" s="136"/>
      <c r="AX27" s="27"/>
      <c r="AY27" s="28"/>
      <c r="AZ27" s="6" t="s">
        <v>106</v>
      </c>
      <c r="BA27" s="136" t="s">
        <v>106</v>
      </c>
      <c r="BB27" s="33"/>
      <c r="BC27" s="136" t="s">
        <v>106</v>
      </c>
      <c r="BD27" s="136" t="s">
        <v>106</v>
      </c>
      <c r="BE27" s="136"/>
      <c r="BF27" s="27"/>
      <c r="BG27" s="28"/>
      <c r="BH27" s="6" t="s">
        <v>106</v>
      </c>
      <c r="BI27" s="136" t="s">
        <v>106</v>
      </c>
      <c r="BJ27" s="33">
        <v>5000</v>
      </c>
      <c r="BK27" s="136" t="s">
        <v>106</v>
      </c>
      <c r="BL27" s="136" t="s">
        <v>106</v>
      </c>
      <c r="BM27" s="136"/>
      <c r="BN27" s="27"/>
      <c r="BO27" s="28"/>
      <c r="BP27" s="6" t="s">
        <v>106</v>
      </c>
      <c r="BQ27" s="285" t="s">
        <v>106</v>
      </c>
      <c r="BR27" s="33"/>
      <c r="BS27" s="285" t="s">
        <v>106</v>
      </c>
      <c r="BT27" s="285" t="s">
        <v>106</v>
      </c>
      <c r="BU27" s="136"/>
      <c r="BV27" s="27"/>
      <c r="BW27" s="28"/>
      <c r="BX27" s="6" t="s">
        <v>106</v>
      </c>
      <c r="BY27" s="285" t="s">
        <v>106</v>
      </c>
      <c r="BZ27" s="33"/>
      <c r="CA27" s="285" t="s">
        <v>106</v>
      </c>
      <c r="CB27" s="285" t="s">
        <v>106</v>
      </c>
      <c r="CC27" s="136"/>
      <c r="CD27" s="27"/>
      <c r="CE27" s="28"/>
      <c r="CF27" s="6" t="s">
        <v>106</v>
      </c>
      <c r="CG27" s="289" t="s">
        <v>106</v>
      </c>
      <c r="CH27" s="33">
        <v>5000</v>
      </c>
      <c r="CI27" s="289" t="s">
        <v>106</v>
      </c>
      <c r="CJ27" s="289" t="s">
        <v>106</v>
      </c>
      <c r="CK27" s="289"/>
      <c r="CL27" s="27"/>
      <c r="CM27" s="28"/>
      <c r="CN27" s="6" t="s">
        <v>106</v>
      </c>
      <c r="CO27" s="289" t="s">
        <v>106</v>
      </c>
      <c r="CP27" s="33"/>
      <c r="CQ27" s="289" t="s">
        <v>106</v>
      </c>
      <c r="CR27" s="289" t="s">
        <v>106</v>
      </c>
      <c r="CS27" s="289"/>
      <c r="CT27" s="27"/>
      <c r="CU27" s="28"/>
      <c r="CV27" s="6" t="s">
        <v>106</v>
      </c>
      <c r="CW27" s="293" t="s">
        <v>106</v>
      </c>
      <c r="CX27" s="33"/>
      <c r="CY27" s="293" t="s">
        <v>106</v>
      </c>
      <c r="CZ27" s="293" t="s">
        <v>106</v>
      </c>
      <c r="DA27" s="136"/>
      <c r="DB27" s="27"/>
      <c r="DC27" s="28"/>
      <c r="DD27" s="38">
        <f t="shared" si="0"/>
        <v>10000</v>
      </c>
      <c r="DE27" s="136">
        <v>2141</v>
      </c>
      <c r="DF27" s="211" t="s">
        <v>155</v>
      </c>
      <c r="DG27" s="124"/>
      <c r="DH27" s="26"/>
      <c r="DI27" s="28"/>
    </row>
    <row r="28" spans="2:113" ht="7.5" customHeight="1" thickBot="1">
      <c r="B28" s="530"/>
      <c r="C28" s="216"/>
      <c r="D28" s="582"/>
      <c r="E28" s="583"/>
      <c r="F28" s="583"/>
      <c r="G28" s="584"/>
      <c r="H28" s="217"/>
      <c r="I28" s="113"/>
      <c r="J28" s="49"/>
      <c r="K28" s="50"/>
      <c r="L28" s="51"/>
      <c r="M28" s="52"/>
      <c r="N28" s="53"/>
      <c r="O28" s="52"/>
      <c r="P28" s="52"/>
      <c r="Q28" s="52"/>
      <c r="R28" s="54"/>
      <c r="S28" s="55"/>
      <c r="T28" s="51"/>
      <c r="U28" s="52"/>
      <c r="V28" s="53"/>
      <c r="W28" s="52"/>
      <c r="X28" s="52"/>
      <c r="Y28" s="52"/>
      <c r="Z28" s="54"/>
      <c r="AA28" s="55"/>
      <c r="AB28" s="51"/>
      <c r="AC28" s="52"/>
      <c r="AD28" s="53"/>
      <c r="AE28" s="52"/>
      <c r="AF28" s="52"/>
      <c r="AG28" s="52"/>
      <c r="AH28" s="54"/>
      <c r="AI28" s="55"/>
      <c r="AJ28" s="51"/>
      <c r="AK28" s="52"/>
      <c r="AL28" s="53"/>
      <c r="AM28" s="52"/>
      <c r="AN28" s="52"/>
      <c r="AO28" s="52"/>
      <c r="AP28" s="54"/>
      <c r="AQ28" s="55"/>
      <c r="AR28" s="51"/>
      <c r="AS28" s="52"/>
      <c r="AT28" s="53"/>
      <c r="AU28" s="52"/>
      <c r="AV28" s="52"/>
      <c r="AW28" s="52"/>
      <c r="AX28" s="54"/>
      <c r="AY28" s="55"/>
      <c r="AZ28" s="51"/>
      <c r="BA28" s="52"/>
      <c r="BB28" s="53"/>
      <c r="BC28" s="52"/>
      <c r="BD28" s="52"/>
      <c r="BE28" s="52"/>
      <c r="BF28" s="54"/>
      <c r="BG28" s="55"/>
      <c r="BH28" s="51"/>
      <c r="BI28" s="52"/>
      <c r="BJ28" s="53"/>
      <c r="BK28" s="52"/>
      <c r="BL28" s="52"/>
      <c r="BM28" s="52"/>
      <c r="BN28" s="54"/>
      <c r="BO28" s="55"/>
      <c r="BP28" s="51"/>
      <c r="BQ28" s="52"/>
      <c r="BR28" s="53"/>
      <c r="BS28" s="52"/>
      <c r="BT28" s="52"/>
      <c r="BU28" s="52"/>
      <c r="BV28" s="54"/>
      <c r="BW28" s="55"/>
      <c r="BX28" s="51"/>
      <c r="BY28" s="52"/>
      <c r="BZ28" s="53"/>
      <c r="CA28" s="52"/>
      <c r="CB28" s="52"/>
      <c r="CC28" s="52"/>
      <c r="CD28" s="54"/>
      <c r="CE28" s="55"/>
      <c r="CF28" s="51"/>
      <c r="CG28" s="52"/>
      <c r="CH28" s="53"/>
      <c r="CI28" s="52"/>
      <c r="CJ28" s="52"/>
      <c r="CK28" s="52"/>
      <c r="CL28" s="54"/>
      <c r="CM28" s="55"/>
      <c r="CN28" s="51"/>
      <c r="CO28" s="52"/>
      <c r="CP28" s="53"/>
      <c r="CQ28" s="52"/>
      <c r="CR28" s="52"/>
      <c r="CS28" s="52"/>
      <c r="CT28" s="54"/>
      <c r="CU28" s="55"/>
      <c r="CV28" s="51"/>
      <c r="CW28" s="52"/>
      <c r="CX28" s="53"/>
      <c r="CY28" s="52"/>
      <c r="CZ28" s="52"/>
      <c r="DA28" s="52"/>
      <c r="DB28" s="54"/>
      <c r="DC28" s="55"/>
      <c r="DD28" s="56"/>
      <c r="DE28" s="52"/>
      <c r="DF28" s="57"/>
      <c r="DG28" s="127"/>
      <c r="DH28" s="58"/>
      <c r="DI28" s="55"/>
    </row>
    <row r="29" spans="2:113" ht="53.25" customHeight="1">
      <c r="B29" s="529">
        <v>4</v>
      </c>
      <c r="C29" s="559" t="s">
        <v>162</v>
      </c>
      <c r="D29" s="134">
        <v>1</v>
      </c>
      <c r="E29" s="587" t="s">
        <v>163</v>
      </c>
      <c r="F29" s="588"/>
      <c r="G29" s="589"/>
      <c r="H29" s="218" t="s">
        <v>141</v>
      </c>
      <c r="I29" s="215" t="s">
        <v>102</v>
      </c>
      <c r="J29" s="40" t="s">
        <v>122</v>
      </c>
      <c r="K29" s="41" t="s">
        <v>135</v>
      </c>
      <c r="L29" s="42" t="s">
        <v>106</v>
      </c>
      <c r="M29" s="1" t="s">
        <v>106</v>
      </c>
      <c r="N29" s="43"/>
      <c r="O29" s="1" t="s">
        <v>106</v>
      </c>
      <c r="P29" s="1"/>
      <c r="Q29" s="1"/>
      <c r="R29" s="44"/>
      <c r="S29" s="45"/>
      <c r="T29" s="42" t="s">
        <v>106</v>
      </c>
      <c r="U29" s="288" t="s">
        <v>106</v>
      </c>
      <c r="V29" s="43">
        <v>2000</v>
      </c>
      <c r="W29" s="1" t="s">
        <v>106</v>
      </c>
      <c r="X29" s="1"/>
      <c r="Y29" s="1"/>
      <c r="Z29" s="44"/>
      <c r="AA29" s="45"/>
      <c r="AB29" s="42" t="s">
        <v>106</v>
      </c>
      <c r="AC29" s="214" t="s">
        <v>106</v>
      </c>
      <c r="AD29" s="43">
        <v>2000</v>
      </c>
      <c r="AE29" s="214" t="s">
        <v>106</v>
      </c>
      <c r="AF29" s="214"/>
      <c r="AG29" s="214"/>
      <c r="AH29" s="44"/>
      <c r="AI29" s="45"/>
      <c r="AJ29" s="42" t="s">
        <v>106</v>
      </c>
      <c r="AK29" s="1" t="s">
        <v>106</v>
      </c>
      <c r="AL29" s="43"/>
      <c r="AM29" s="1" t="s">
        <v>106</v>
      </c>
      <c r="AN29" s="1"/>
      <c r="AO29" s="1"/>
      <c r="AP29" s="44"/>
      <c r="AQ29" s="45"/>
      <c r="AR29" s="42" t="s">
        <v>106</v>
      </c>
      <c r="AS29" s="1" t="s">
        <v>106</v>
      </c>
      <c r="AT29" s="43"/>
      <c r="AU29" s="1" t="s">
        <v>106</v>
      </c>
      <c r="AV29" s="1"/>
      <c r="AW29" s="1"/>
      <c r="AX29" s="549" t="s">
        <v>245</v>
      </c>
      <c r="AY29" s="45"/>
      <c r="AZ29" s="42" t="s">
        <v>106</v>
      </c>
      <c r="BA29" s="1" t="s">
        <v>106</v>
      </c>
      <c r="BB29" s="43"/>
      <c r="BC29" s="1"/>
      <c r="BD29" s="1"/>
      <c r="BE29" s="1"/>
      <c r="BF29" s="44"/>
      <c r="BG29" s="45"/>
      <c r="BH29" s="42" t="s">
        <v>106</v>
      </c>
      <c r="BI29" s="1" t="s">
        <v>106</v>
      </c>
      <c r="BJ29" s="43"/>
      <c r="BK29" s="1" t="s">
        <v>106</v>
      </c>
      <c r="BL29" s="1"/>
      <c r="BM29" s="1"/>
      <c r="BN29" s="44"/>
      <c r="BO29" s="45"/>
      <c r="BP29" s="42" t="s">
        <v>106</v>
      </c>
      <c r="BQ29" s="288" t="s">
        <v>106</v>
      </c>
      <c r="BR29" s="43"/>
      <c r="BS29" s="288" t="s">
        <v>106</v>
      </c>
      <c r="BT29" s="1"/>
      <c r="BU29" s="1"/>
      <c r="BV29" s="44"/>
      <c r="BW29" s="45"/>
      <c r="BX29" s="42" t="s">
        <v>106</v>
      </c>
      <c r="BY29" s="288" t="s">
        <v>106</v>
      </c>
      <c r="BZ29" s="43"/>
      <c r="CA29" s="288" t="s">
        <v>106</v>
      </c>
      <c r="CB29" s="1"/>
      <c r="CC29" s="1"/>
      <c r="CD29" s="44"/>
      <c r="CE29" s="45"/>
      <c r="CF29" s="42" t="s">
        <v>106</v>
      </c>
      <c r="CG29" s="292" t="s">
        <v>106</v>
      </c>
      <c r="CH29" s="43"/>
      <c r="CI29" s="292" t="s">
        <v>106</v>
      </c>
      <c r="CJ29" s="292"/>
      <c r="CK29" s="292"/>
      <c r="CL29" s="44"/>
      <c r="CM29" s="45"/>
      <c r="CN29" s="42" t="s">
        <v>106</v>
      </c>
      <c r="CO29" s="292" t="s">
        <v>106</v>
      </c>
      <c r="CP29" s="43"/>
      <c r="CQ29" s="292" t="s">
        <v>106</v>
      </c>
      <c r="CR29" s="292"/>
      <c r="CS29" s="292"/>
      <c r="CT29" s="44"/>
      <c r="CU29" s="45"/>
      <c r="CV29" s="42" t="s">
        <v>106</v>
      </c>
      <c r="CW29" s="296" t="s">
        <v>106</v>
      </c>
      <c r="CX29" s="43"/>
      <c r="CY29" s="296" t="s">
        <v>106</v>
      </c>
      <c r="CZ29" s="1"/>
      <c r="DA29" s="1"/>
      <c r="DB29" s="44"/>
      <c r="DC29" s="45"/>
      <c r="DD29" s="46">
        <f t="shared" si="0"/>
        <v>4000</v>
      </c>
      <c r="DE29" s="1">
        <v>3531</v>
      </c>
      <c r="DF29" s="47" t="s">
        <v>164</v>
      </c>
      <c r="DG29" s="125"/>
      <c r="DH29" s="48"/>
      <c r="DI29" s="45"/>
    </row>
    <row r="30" spans="2:113" ht="49.5" customHeight="1">
      <c r="B30" s="585"/>
      <c r="C30" s="586"/>
      <c r="D30" s="140">
        <v>2</v>
      </c>
      <c r="E30" s="590" t="s">
        <v>165</v>
      </c>
      <c r="F30" s="591"/>
      <c r="G30" s="592"/>
      <c r="H30" s="118" t="s">
        <v>141</v>
      </c>
      <c r="I30" s="119" t="s">
        <v>102</v>
      </c>
      <c r="J30" s="40" t="s">
        <v>122</v>
      </c>
      <c r="K30" s="41" t="s">
        <v>135</v>
      </c>
      <c r="L30" s="6" t="s">
        <v>106</v>
      </c>
      <c r="M30" s="136" t="s">
        <v>106</v>
      </c>
      <c r="N30" s="33"/>
      <c r="O30" s="136" t="s">
        <v>106</v>
      </c>
      <c r="P30" s="136"/>
      <c r="Q30" s="136"/>
      <c r="R30" s="27"/>
      <c r="S30" s="28"/>
      <c r="T30" s="6" t="s">
        <v>106</v>
      </c>
      <c r="U30" s="285" t="s">
        <v>106</v>
      </c>
      <c r="V30" s="33"/>
      <c r="W30" s="136" t="s">
        <v>106</v>
      </c>
      <c r="X30" s="136"/>
      <c r="Y30" s="136"/>
      <c r="Z30" s="27"/>
      <c r="AA30" s="28"/>
      <c r="AB30" s="6" t="s">
        <v>106</v>
      </c>
      <c r="AC30" s="142" t="s">
        <v>106</v>
      </c>
      <c r="AD30" s="33"/>
      <c r="AE30" s="142" t="s">
        <v>106</v>
      </c>
      <c r="AF30" s="142"/>
      <c r="AG30" s="142"/>
      <c r="AH30" s="27"/>
      <c r="AI30" s="28"/>
      <c r="AJ30" s="6" t="s">
        <v>106</v>
      </c>
      <c r="AK30" s="136" t="s">
        <v>106</v>
      </c>
      <c r="AL30" s="33"/>
      <c r="AM30" s="136" t="s">
        <v>106</v>
      </c>
      <c r="AN30" s="136"/>
      <c r="AO30" s="136"/>
      <c r="AP30" s="27"/>
      <c r="AQ30" s="28"/>
      <c r="AR30" s="6" t="s">
        <v>106</v>
      </c>
      <c r="AS30" s="136" t="s">
        <v>106</v>
      </c>
      <c r="AT30" s="33"/>
      <c r="AU30" s="136" t="s">
        <v>106</v>
      </c>
      <c r="AV30" s="136"/>
      <c r="AW30" s="136"/>
      <c r="AX30" s="550"/>
      <c r="AY30" s="28"/>
      <c r="AZ30" s="6" t="s">
        <v>106</v>
      </c>
      <c r="BA30" s="136" t="s">
        <v>106</v>
      </c>
      <c r="BB30" s="33"/>
      <c r="BC30" s="136"/>
      <c r="BD30" s="136"/>
      <c r="BE30" s="136"/>
      <c r="BF30" s="27"/>
      <c r="BG30" s="28"/>
      <c r="BH30" s="6" t="s">
        <v>106</v>
      </c>
      <c r="BI30" s="136" t="s">
        <v>106</v>
      </c>
      <c r="BJ30" s="33"/>
      <c r="BK30" s="136" t="s">
        <v>106</v>
      </c>
      <c r="BL30" s="136"/>
      <c r="BM30" s="136"/>
      <c r="BN30" s="27"/>
      <c r="BO30" s="28"/>
      <c r="BP30" s="6" t="s">
        <v>106</v>
      </c>
      <c r="BQ30" s="285" t="s">
        <v>106</v>
      </c>
      <c r="BR30" s="33"/>
      <c r="BS30" s="285" t="s">
        <v>106</v>
      </c>
      <c r="BT30" s="136"/>
      <c r="BU30" s="136"/>
      <c r="BV30" s="27"/>
      <c r="BW30" s="28"/>
      <c r="BX30" s="6" t="s">
        <v>106</v>
      </c>
      <c r="BY30" s="285" t="s">
        <v>106</v>
      </c>
      <c r="BZ30" s="33"/>
      <c r="CA30" s="285" t="s">
        <v>106</v>
      </c>
      <c r="CB30" s="136"/>
      <c r="CC30" s="136"/>
      <c r="CD30" s="27"/>
      <c r="CE30" s="28"/>
      <c r="CF30" s="6" t="s">
        <v>106</v>
      </c>
      <c r="CG30" s="289" t="s">
        <v>106</v>
      </c>
      <c r="CH30" s="33"/>
      <c r="CI30" s="289" t="s">
        <v>106</v>
      </c>
      <c r="CJ30" s="289"/>
      <c r="CK30" s="289"/>
      <c r="CL30" s="27"/>
      <c r="CM30" s="28"/>
      <c r="CN30" s="6" t="s">
        <v>106</v>
      </c>
      <c r="CO30" s="289" t="s">
        <v>106</v>
      </c>
      <c r="CP30" s="33"/>
      <c r="CQ30" s="289" t="s">
        <v>106</v>
      </c>
      <c r="CR30" s="289"/>
      <c r="CS30" s="289"/>
      <c r="CT30" s="27"/>
      <c r="CU30" s="28"/>
      <c r="CV30" s="6" t="s">
        <v>106</v>
      </c>
      <c r="CW30" s="293" t="s">
        <v>106</v>
      </c>
      <c r="CX30" s="33"/>
      <c r="CY30" s="293" t="s">
        <v>106</v>
      </c>
      <c r="CZ30" s="136"/>
      <c r="DA30" s="136"/>
      <c r="DB30" s="27"/>
      <c r="DC30" s="28"/>
      <c r="DD30" s="38">
        <f t="shared" si="0"/>
        <v>0</v>
      </c>
      <c r="DE30" s="136"/>
      <c r="DF30" s="36"/>
      <c r="DG30" s="124"/>
      <c r="DH30" s="26"/>
      <c r="DI30" s="28"/>
    </row>
    <row r="31" spans="2:113" ht="49.5" customHeight="1">
      <c r="B31" s="597">
        <v>5</v>
      </c>
      <c r="C31" s="596" t="s">
        <v>218</v>
      </c>
      <c r="D31" s="263">
        <v>1</v>
      </c>
      <c r="E31" s="599" t="s">
        <v>219</v>
      </c>
      <c r="F31" s="600"/>
      <c r="G31" s="601"/>
      <c r="H31" s="275" t="s">
        <v>220</v>
      </c>
      <c r="I31" s="112" t="s">
        <v>221</v>
      </c>
      <c r="J31" s="264" t="s">
        <v>150</v>
      </c>
      <c r="K31" s="278" t="s">
        <v>151</v>
      </c>
      <c r="L31" s="266"/>
      <c r="M31" s="267"/>
      <c r="N31" s="268"/>
      <c r="O31" s="267"/>
      <c r="P31" s="267"/>
      <c r="Q31" s="267"/>
      <c r="R31" s="269"/>
      <c r="S31" s="270"/>
      <c r="T31" s="287" t="s">
        <v>106</v>
      </c>
      <c r="U31" s="286" t="s">
        <v>106</v>
      </c>
      <c r="V31" s="268"/>
      <c r="W31" s="267" t="s">
        <v>106</v>
      </c>
      <c r="X31" s="267"/>
      <c r="Y31" s="267"/>
      <c r="Z31" s="353" t="s">
        <v>243</v>
      </c>
      <c r="AA31" s="354"/>
      <c r="AB31" s="266" t="s">
        <v>106</v>
      </c>
      <c r="AC31" s="267"/>
      <c r="AD31" s="268"/>
      <c r="AE31" s="267"/>
      <c r="AF31" s="267"/>
      <c r="AG31" s="267"/>
      <c r="AH31" s="353" t="s">
        <v>243</v>
      </c>
      <c r="AI31" s="354"/>
      <c r="AJ31" s="266" t="s">
        <v>106</v>
      </c>
      <c r="AK31" s="267" t="s">
        <v>106</v>
      </c>
      <c r="AL31" s="268"/>
      <c r="AM31" s="267"/>
      <c r="AN31" s="267"/>
      <c r="AO31" s="267"/>
      <c r="AP31" s="353" t="s">
        <v>244</v>
      </c>
      <c r="AQ31" s="354"/>
      <c r="AR31" s="266" t="s">
        <v>106</v>
      </c>
      <c r="AS31" s="267" t="s">
        <v>106</v>
      </c>
      <c r="AT31" s="268"/>
      <c r="AU31" s="267" t="s">
        <v>106</v>
      </c>
      <c r="AV31" s="267" t="s">
        <v>106</v>
      </c>
      <c r="AW31" s="267"/>
      <c r="AX31" s="269"/>
      <c r="AY31" s="270"/>
      <c r="AZ31" s="266" t="s">
        <v>106</v>
      </c>
      <c r="BA31" s="267" t="s">
        <v>106</v>
      </c>
      <c r="BB31" s="268"/>
      <c r="BC31" s="267"/>
      <c r="BD31" s="267"/>
      <c r="BE31" s="267"/>
      <c r="BF31" s="269"/>
      <c r="BG31" s="270"/>
      <c r="BH31" s="266" t="s">
        <v>106</v>
      </c>
      <c r="BI31" s="267" t="s">
        <v>106</v>
      </c>
      <c r="BJ31" s="268"/>
      <c r="BK31" s="267" t="s">
        <v>106</v>
      </c>
      <c r="BL31" s="267"/>
      <c r="BM31" s="267"/>
      <c r="BN31" s="269"/>
      <c r="BO31" s="270"/>
      <c r="BP31" s="287" t="s">
        <v>106</v>
      </c>
      <c r="BQ31" s="286" t="s">
        <v>106</v>
      </c>
      <c r="BR31" s="268"/>
      <c r="BS31" s="286" t="s">
        <v>106</v>
      </c>
      <c r="BT31" s="267"/>
      <c r="BU31" s="267"/>
      <c r="BV31" s="269"/>
      <c r="BW31" s="270"/>
      <c r="BX31" s="287" t="s">
        <v>106</v>
      </c>
      <c r="BY31" s="286" t="s">
        <v>106</v>
      </c>
      <c r="BZ31" s="268"/>
      <c r="CA31" s="286" t="s">
        <v>106</v>
      </c>
      <c r="CB31" s="267"/>
      <c r="CC31" s="267"/>
      <c r="CD31" s="269"/>
      <c r="CE31" s="270"/>
      <c r="CF31" s="291" t="s">
        <v>106</v>
      </c>
      <c r="CG31" s="290" t="s">
        <v>106</v>
      </c>
      <c r="CH31" s="268"/>
      <c r="CI31" s="290" t="s">
        <v>106</v>
      </c>
      <c r="CJ31" s="290"/>
      <c r="CK31" s="290"/>
      <c r="CL31" s="269"/>
      <c r="CM31" s="270"/>
      <c r="CN31" s="291"/>
      <c r="CO31" s="290"/>
      <c r="CP31" s="268"/>
      <c r="CQ31" s="290"/>
      <c r="CR31" s="290"/>
      <c r="CS31" s="290"/>
      <c r="CT31" s="269"/>
      <c r="CU31" s="270"/>
      <c r="CV31" s="266"/>
      <c r="CW31" s="267"/>
      <c r="CX31" s="268"/>
      <c r="CY31" s="267"/>
      <c r="CZ31" s="267"/>
      <c r="DA31" s="267"/>
      <c r="DB31" s="269"/>
      <c r="DC31" s="270"/>
      <c r="DD31" s="271"/>
      <c r="DE31" s="267"/>
      <c r="DF31" s="272"/>
      <c r="DG31" s="273"/>
      <c r="DH31" s="274"/>
      <c r="DI31" s="270"/>
    </row>
    <row r="32" spans="2:113" ht="69.75" customHeight="1">
      <c r="B32" s="598"/>
      <c r="C32" s="581"/>
      <c r="D32" s="263">
        <v>2</v>
      </c>
      <c r="E32" s="602" t="s">
        <v>222</v>
      </c>
      <c r="F32" s="603"/>
      <c r="G32" s="604"/>
      <c r="H32" s="275" t="s">
        <v>220</v>
      </c>
      <c r="I32" s="276" t="s">
        <v>223</v>
      </c>
      <c r="J32" s="277" t="s">
        <v>122</v>
      </c>
      <c r="K32" s="265" t="s">
        <v>135</v>
      </c>
      <c r="L32" s="266" t="s">
        <v>106</v>
      </c>
      <c r="M32" s="267" t="s">
        <v>106</v>
      </c>
      <c r="N32" s="268"/>
      <c r="O32" s="267" t="s">
        <v>106</v>
      </c>
      <c r="P32" s="267"/>
      <c r="Q32" s="267"/>
      <c r="R32" s="269"/>
      <c r="S32" s="270"/>
      <c r="T32" s="287" t="s">
        <v>106</v>
      </c>
      <c r="U32" s="286" t="s">
        <v>106</v>
      </c>
      <c r="V32" s="268"/>
      <c r="W32" s="267" t="s">
        <v>106</v>
      </c>
      <c r="X32" s="267"/>
      <c r="Y32" s="267"/>
      <c r="Z32" s="269"/>
      <c r="AA32" s="270"/>
      <c r="AB32" s="266" t="s">
        <v>106</v>
      </c>
      <c r="AC32" s="267" t="s">
        <v>106</v>
      </c>
      <c r="AD32" s="268"/>
      <c r="AE32" s="267"/>
      <c r="AF32" s="267"/>
      <c r="AG32" s="267"/>
      <c r="AH32" s="269"/>
      <c r="AI32" s="270"/>
      <c r="AJ32" s="266" t="s">
        <v>106</v>
      </c>
      <c r="AK32" s="267" t="s">
        <v>106</v>
      </c>
      <c r="AL32" s="268"/>
      <c r="AM32" s="267"/>
      <c r="AN32" s="267"/>
      <c r="AO32" s="267"/>
      <c r="AP32" s="269"/>
      <c r="AQ32" s="270"/>
      <c r="AR32" s="266" t="s">
        <v>106</v>
      </c>
      <c r="AS32" s="267" t="s">
        <v>106</v>
      </c>
      <c r="AT32" s="268"/>
      <c r="AU32" s="267" t="s">
        <v>106</v>
      </c>
      <c r="AV32" s="267" t="s">
        <v>106</v>
      </c>
      <c r="AW32" s="267"/>
      <c r="AX32" s="269"/>
      <c r="AY32" s="270"/>
      <c r="AZ32" s="266" t="s">
        <v>106</v>
      </c>
      <c r="BA32" s="267" t="s">
        <v>106</v>
      </c>
      <c r="BB32" s="268"/>
      <c r="BC32" s="267"/>
      <c r="BD32" s="267"/>
      <c r="BE32" s="267"/>
      <c r="BF32" s="269"/>
      <c r="BG32" s="270"/>
      <c r="BH32" s="266" t="s">
        <v>106</v>
      </c>
      <c r="BI32" s="267" t="s">
        <v>106</v>
      </c>
      <c r="BJ32" s="268"/>
      <c r="BK32" s="267" t="s">
        <v>106</v>
      </c>
      <c r="BL32" s="267"/>
      <c r="BM32" s="267"/>
      <c r="BN32" s="269"/>
      <c r="BO32" s="270"/>
      <c r="BP32" s="287" t="s">
        <v>106</v>
      </c>
      <c r="BQ32" s="286" t="s">
        <v>106</v>
      </c>
      <c r="BR32" s="268"/>
      <c r="BS32" s="286" t="s">
        <v>106</v>
      </c>
      <c r="BT32" s="267"/>
      <c r="BU32" s="267"/>
      <c r="BV32" s="269"/>
      <c r="BW32" s="270"/>
      <c r="BX32" s="287" t="s">
        <v>106</v>
      </c>
      <c r="BY32" s="286" t="s">
        <v>106</v>
      </c>
      <c r="BZ32" s="268"/>
      <c r="CA32" s="286" t="s">
        <v>106</v>
      </c>
      <c r="CB32" s="267"/>
      <c r="CC32" s="267"/>
      <c r="CD32" s="269"/>
      <c r="CE32" s="270"/>
      <c r="CF32" s="291" t="s">
        <v>106</v>
      </c>
      <c r="CG32" s="290" t="s">
        <v>106</v>
      </c>
      <c r="CH32" s="268"/>
      <c r="CI32" s="290" t="s">
        <v>106</v>
      </c>
      <c r="CJ32" s="290"/>
      <c r="CK32" s="290"/>
      <c r="CL32" s="269"/>
      <c r="CM32" s="270"/>
      <c r="CN32" s="291" t="s">
        <v>106</v>
      </c>
      <c r="CO32" s="290" t="s">
        <v>106</v>
      </c>
      <c r="CP32" s="268"/>
      <c r="CQ32" s="290" t="s">
        <v>106</v>
      </c>
      <c r="CR32" s="290"/>
      <c r="CS32" s="290"/>
      <c r="CT32" s="269"/>
      <c r="CU32" s="270"/>
      <c r="CV32" s="295" t="s">
        <v>106</v>
      </c>
      <c r="CW32" s="294" t="s">
        <v>106</v>
      </c>
      <c r="CX32" s="268"/>
      <c r="CY32" s="294" t="s">
        <v>106</v>
      </c>
      <c r="CZ32" s="267"/>
      <c r="DA32" s="267"/>
      <c r="DB32" s="269"/>
      <c r="DC32" s="270"/>
      <c r="DD32" s="271"/>
      <c r="DE32" s="267"/>
      <c r="DF32" s="272"/>
      <c r="DG32" s="273"/>
      <c r="DH32" s="274" t="s">
        <v>252</v>
      </c>
      <c r="DI32" s="270"/>
    </row>
    <row r="33" spans="2:113" ht="13.5" customHeight="1" thickBot="1">
      <c r="B33" s="219"/>
      <c r="C33" s="220"/>
      <c r="D33" s="593"/>
      <c r="E33" s="594"/>
      <c r="F33" s="594"/>
      <c r="G33" s="595"/>
      <c r="H33" s="279"/>
      <c r="I33" s="279"/>
      <c r="J33" s="221"/>
      <c r="K33" s="222"/>
      <c r="L33" s="223"/>
      <c r="M33" s="137"/>
      <c r="N33" s="224"/>
      <c r="O33" s="137"/>
      <c r="P33" s="137"/>
      <c r="Q33" s="137"/>
      <c r="R33" s="225"/>
      <c r="S33" s="226"/>
      <c r="T33" s="223"/>
      <c r="U33" s="137"/>
      <c r="V33" s="224"/>
      <c r="W33" s="137"/>
      <c r="X33" s="137"/>
      <c r="Y33" s="137"/>
      <c r="Z33" s="225"/>
      <c r="AA33" s="226"/>
      <c r="AB33" s="223"/>
      <c r="AC33" s="143"/>
      <c r="AD33" s="224"/>
      <c r="AE33" s="143"/>
      <c r="AF33" s="143"/>
      <c r="AG33" s="143"/>
      <c r="AH33" s="225"/>
      <c r="AI33" s="226"/>
      <c r="AJ33" s="223"/>
      <c r="AK33" s="137"/>
      <c r="AL33" s="224"/>
      <c r="AM33" s="137"/>
      <c r="AN33" s="137"/>
      <c r="AO33" s="137"/>
      <c r="AP33" s="225"/>
      <c r="AQ33" s="226"/>
      <c r="AR33" s="223"/>
      <c r="AS33" s="137"/>
      <c r="AT33" s="224"/>
      <c r="AU33" s="137"/>
      <c r="AV33" s="137"/>
      <c r="AW33" s="137"/>
      <c r="AX33" s="225"/>
      <c r="AY33" s="226"/>
      <c r="AZ33" s="223"/>
      <c r="BA33" s="137"/>
      <c r="BB33" s="224"/>
      <c r="BC33" s="137"/>
      <c r="BD33" s="137"/>
      <c r="BE33" s="137"/>
      <c r="BF33" s="225"/>
      <c r="BG33" s="226"/>
      <c r="BH33" s="223"/>
      <c r="BI33" s="137"/>
      <c r="BJ33" s="224"/>
      <c r="BK33" s="137"/>
      <c r="BL33" s="137"/>
      <c r="BM33" s="137"/>
      <c r="BN33" s="225"/>
      <c r="BO33" s="226"/>
      <c r="BP33" s="223"/>
      <c r="BQ33" s="137"/>
      <c r="BR33" s="224"/>
      <c r="BS33" s="137"/>
      <c r="BT33" s="137"/>
      <c r="BU33" s="137"/>
      <c r="BV33" s="225"/>
      <c r="BW33" s="226"/>
      <c r="BX33" s="223"/>
      <c r="BY33" s="137"/>
      <c r="BZ33" s="224"/>
      <c r="CA33" s="137"/>
      <c r="CB33" s="137"/>
      <c r="CC33" s="137"/>
      <c r="CD33" s="225"/>
      <c r="CE33" s="226"/>
      <c r="CF33" s="223"/>
      <c r="CG33" s="137"/>
      <c r="CH33" s="224"/>
      <c r="CI33" s="137"/>
      <c r="CJ33" s="137"/>
      <c r="CK33" s="137"/>
      <c r="CL33" s="225"/>
      <c r="CM33" s="226"/>
      <c r="CN33" s="223"/>
      <c r="CO33" s="137"/>
      <c r="CP33" s="224"/>
      <c r="CQ33" s="137"/>
      <c r="CR33" s="137"/>
      <c r="CS33" s="137"/>
      <c r="CT33" s="225"/>
      <c r="CU33" s="226"/>
      <c r="CV33" s="223"/>
      <c r="CW33" s="137"/>
      <c r="CX33" s="224"/>
      <c r="CY33" s="137"/>
      <c r="CZ33" s="137"/>
      <c r="DA33" s="137"/>
      <c r="DB33" s="225"/>
      <c r="DC33" s="226"/>
      <c r="DD33" s="178">
        <f t="shared" si="0"/>
        <v>0</v>
      </c>
      <c r="DE33" s="137"/>
      <c r="DF33" s="227"/>
      <c r="DG33" s="228"/>
      <c r="DH33" s="229"/>
      <c r="DI33" s="226"/>
    </row>
    <row r="34" ht="30.75" customHeight="1" thickBot="1"/>
    <row r="35" spans="2:113" ht="30" customHeight="1" thickBot="1">
      <c r="B35" s="96"/>
      <c r="C35" s="97"/>
      <c r="D35" s="465" t="s">
        <v>34</v>
      </c>
      <c r="E35" s="465"/>
      <c r="F35" s="465"/>
      <c r="G35" s="465"/>
      <c r="H35" s="141"/>
      <c r="I35" s="141"/>
      <c r="J35" s="97"/>
      <c r="K35" s="97"/>
      <c r="L35" s="97"/>
      <c r="M35" s="97"/>
      <c r="N35" s="99">
        <f>SUM($N17:$N33)</f>
        <v>833.3333333333334</v>
      </c>
      <c r="O35" s="97"/>
      <c r="P35" s="97"/>
      <c r="Q35" s="97"/>
      <c r="R35" s="97"/>
      <c r="S35" s="97"/>
      <c r="T35" s="97"/>
      <c r="U35" s="97"/>
      <c r="V35" s="99">
        <f>SUM($V17:$V33)</f>
        <v>7833.333333333333</v>
      </c>
      <c r="W35" s="97"/>
      <c r="X35" s="97"/>
      <c r="Y35" s="97"/>
      <c r="Z35" s="97"/>
      <c r="AA35" s="97"/>
      <c r="AB35" s="97"/>
      <c r="AC35" s="97"/>
      <c r="AD35" s="99">
        <f>SUM($AD17:$AD33)</f>
        <v>7833.333333333333</v>
      </c>
      <c r="AE35" s="97"/>
      <c r="AF35" s="97"/>
      <c r="AG35" s="97"/>
      <c r="AH35" s="97"/>
      <c r="AI35" s="97"/>
      <c r="AJ35" s="97"/>
      <c r="AK35" s="97"/>
      <c r="AL35" s="99">
        <f>SUM($AL17:$AL33)</f>
        <v>833.3333333333334</v>
      </c>
      <c r="AM35" s="97"/>
      <c r="AN35" s="97"/>
      <c r="AO35" s="97"/>
      <c r="AP35" s="97"/>
      <c r="AQ35" s="97"/>
      <c r="AR35" s="97"/>
      <c r="AS35" s="97"/>
      <c r="AT35" s="99">
        <f>SUM($AT17:$AT33)</f>
        <v>5833.333333333333</v>
      </c>
      <c r="AU35" s="97"/>
      <c r="AV35" s="97"/>
      <c r="AW35" s="97"/>
      <c r="AX35" s="97"/>
      <c r="AY35" s="97"/>
      <c r="AZ35" s="97"/>
      <c r="BA35" s="97"/>
      <c r="BB35" s="99">
        <f>SUM($BB17:$BB33)</f>
        <v>833.3333333333334</v>
      </c>
      <c r="BC35" s="97"/>
      <c r="BD35" s="97"/>
      <c r="BE35" s="97"/>
      <c r="BF35" s="97"/>
      <c r="BG35" s="97"/>
      <c r="BH35" s="97"/>
      <c r="BI35" s="97"/>
      <c r="BJ35" s="99">
        <f>SUM($BJ17:$BJ33)</f>
        <v>5833.333333333333</v>
      </c>
      <c r="BK35" s="97"/>
      <c r="BL35" s="97"/>
      <c r="BM35" s="97"/>
      <c r="BN35" s="97"/>
      <c r="BO35" s="97"/>
      <c r="BP35" s="97"/>
      <c r="BQ35" s="97"/>
      <c r="BR35" s="99">
        <f>SUM($BR17:$BR33)</f>
        <v>833.3333333333334</v>
      </c>
      <c r="BS35" s="97"/>
      <c r="BT35" s="97"/>
      <c r="BU35" s="97"/>
      <c r="BV35" s="97"/>
      <c r="BW35" s="97"/>
      <c r="BX35" s="97"/>
      <c r="BY35" s="97"/>
      <c r="BZ35" s="99">
        <f>SUM($BZ17:$BZ33)</f>
        <v>833.3333333333334</v>
      </c>
      <c r="CA35" s="97"/>
      <c r="CB35" s="97"/>
      <c r="CC35" s="97"/>
      <c r="CD35" s="97"/>
      <c r="CE35" s="97"/>
      <c r="CF35" s="97"/>
      <c r="CG35" s="97"/>
      <c r="CH35" s="99">
        <f>SUM($CH17:$CH33)</f>
        <v>5833.333333333333</v>
      </c>
      <c r="CI35" s="97"/>
      <c r="CJ35" s="97"/>
      <c r="CK35" s="97"/>
      <c r="CL35" s="97"/>
      <c r="CM35" s="97"/>
      <c r="CN35" s="97"/>
      <c r="CO35" s="97"/>
      <c r="CP35" s="99">
        <f>SUM($CP17:$CP33)</f>
        <v>833.3333333333334</v>
      </c>
      <c r="CQ35" s="97"/>
      <c r="CR35" s="97"/>
      <c r="CS35" s="97"/>
      <c r="CT35" s="97"/>
      <c r="CU35" s="97"/>
      <c r="CV35" s="97"/>
      <c r="CW35" s="97"/>
      <c r="CX35" s="99">
        <f>SUM($CX17:$CX33)</f>
        <v>833.3333333333334</v>
      </c>
      <c r="CY35" s="97"/>
      <c r="CZ35" s="97"/>
      <c r="DA35" s="97"/>
      <c r="DB35" s="182">
        <f>N35+V35+AD35+AL35+AT35+BB35+BJ35+BR35+BZ35+CH35+CP35+CX35</f>
        <v>39000</v>
      </c>
      <c r="DC35" s="97"/>
      <c r="DD35" s="99">
        <f>SUM($DD17:$DD33)</f>
        <v>39000</v>
      </c>
      <c r="DE35" s="97"/>
      <c r="DF35" s="97"/>
      <c r="DG35" s="97"/>
      <c r="DH35" s="97"/>
      <c r="DI35" s="98"/>
    </row>
    <row r="37" spans="2:106" ht="22.5" customHeight="1">
      <c r="B37" s="68" t="s">
        <v>39</v>
      </c>
      <c r="C37" s="68"/>
      <c r="D37" s="70"/>
      <c r="E37" s="70"/>
      <c r="F37" s="70"/>
      <c r="G37" s="70"/>
      <c r="H37" s="70"/>
      <c r="I37" s="70"/>
      <c r="J37" s="70"/>
      <c r="K37" s="70"/>
      <c r="L37" s="70"/>
      <c r="M37" s="70"/>
      <c r="N37" s="69"/>
      <c r="O37" s="183"/>
      <c r="P37" s="183"/>
      <c r="Q37" s="183"/>
      <c r="R37" s="184"/>
      <c r="S37" s="184"/>
      <c r="T37" s="184"/>
      <c r="U37" s="71"/>
      <c r="V37" s="73"/>
      <c r="W37" s="72"/>
      <c r="X37" s="72"/>
      <c r="Y37" s="72"/>
      <c r="Z37" s="71"/>
      <c r="AA37" s="71"/>
      <c r="AB37" s="71"/>
      <c r="AC37" s="71"/>
      <c r="AD37" s="73"/>
      <c r="AE37" s="71"/>
      <c r="AF37" s="71"/>
      <c r="AG37" s="71"/>
      <c r="AH37" s="71"/>
      <c r="AI37" s="71"/>
      <c r="AJ37" s="71"/>
      <c r="AK37" s="71"/>
      <c r="AL37" s="73"/>
      <c r="AM37" s="72"/>
      <c r="AN37" s="72"/>
      <c r="AO37" s="72"/>
      <c r="AP37" s="71"/>
      <c r="AQ37" s="71"/>
      <c r="AR37" s="71"/>
      <c r="AS37" s="71"/>
      <c r="AT37" s="73"/>
      <c r="AU37" s="72"/>
      <c r="AV37" s="72"/>
      <c r="AW37" s="72"/>
      <c r="AX37" s="71"/>
      <c r="AY37" s="71"/>
      <c r="AZ37" s="71"/>
      <c r="BA37" s="71"/>
      <c r="BB37" s="73"/>
      <c r="BC37" s="72"/>
      <c r="BD37" s="72"/>
      <c r="BE37" s="72"/>
      <c r="BF37" s="71"/>
      <c r="BG37" s="71"/>
      <c r="BH37" s="72"/>
      <c r="BI37" s="72"/>
      <c r="BJ37" s="71"/>
      <c r="BK37" s="71"/>
      <c r="BL37" s="71"/>
      <c r="BM37" s="71"/>
      <c r="BN37" s="71"/>
      <c r="BO37" s="73"/>
      <c r="BP37" s="72"/>
      <c r="BQ37" s="72"/>
      <c r="BR37" s="71"/>
      <c r="BS37" s="71"/>
      <c r="BT37" s="71"/>
      <c r="BU37" s="71"/>
      <c r="BV37" s="71"/>
      <c r="BW37" s="73"/>
      <c r="BX37" s="72"/>
      <c r="BY37" s="72"/>
      <c r="BZ37" s="71"/>
      <c r="CA37" s="71"/>
      <c r="CB37" s="71"/>
      <c r="CC37" s="71"/>
      <c r="CD37" s="71"/>
      <c r="CE37" s="73"/>
      <c r="CF37" s="72"/>
      <c r="CG37" s="72"/>
      <c r="CH37" s="71"/>
      <c r="CI37" s="71"/>
      <c r="CJ37" s="71"/>
      <c r="CK37" s="71"/>
      <c r="CL37" s="71"/>
      <c r="CM37" s="73"/>
      <c r="CN37" s="72"/>
      <c r="CO37" s="72"/>
      <c r="CP37" s="71"/>
      <c r="CQ37" s="71"/>
      <c r="CR37" s="71"/>
      <c r="CS37" s="71"/>
      <c r="CT37" s="71"/>
      <c r="CU37" s="73"/>
      <c r="CV37" s="72"/>
      <c r="CW37" s="72"/>
      <c r="CX37" s="71"/>
      <c r="CY37" s="71"/>
      <c r="CZ37" s="71"/>
      <c r="DA37" s="71"/>
      <c r="DB37" s="71"/>
    </row>
    <row r="38" ht="15.75" thickBot="1"/>
    <row r="39" spans="2:113" ht="15">
      <c r="B39" s="85"/>
      <c r="C39" s="86"/>
      <c r="D39" s="86"/>
      <c r="E39" s="86"/>
      <c r="F39" s="86"/>
      <c r="G39" s="86"/>
      <c r="H39" s="86"/>
      <c r="I39" s="86"/>
      <c r="J39" s="86"/>
      <c r="K39" s="87"/>
      <c r="L39" s="87"/>
      <c r="M39" s="88"/>
      <c r="N39" s="88"/>
      <c r="O39" s="88"/>
      <c r="P39" s="88"/>
      <c r="Q39" s="88"/>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9"/>
    </row>
    <row r="40" spans="2:113" ht="27" customHeight="1" thickBot="1">
      <c r="B40" s="468" t="s">
        <v>31</v>
      </c>
      <c r="C40" s="469"/>
      <c r="D40" s="469"/>
      <c r="E40" s="469"/>
      <c r="F40" s="469"/>
      <c r="G40" s="469" t="s">
        <v>32</v>
      </c>
      <c r="H40" s="469"/>
      <c r="I40" s="469"/>
      <c r="J40" s="469"/>
      <c r="K40" s="469"/>
      <c r="L40" s="82" t="s">
        <v>30</v>
      </c>
      <c r="M40" s="77"/>
      <c r="N40" s="74"/>
      <c r="O40" s="83"/>
      <c r="P40" s="83"/>
      <c r="Q40" s="83"/>
      <c r="R40" s="83"/>
      <c r="S40" s="83"/>
      <c r="T40" s="77"/>
      <c r="U40" s="74"/>
      <c r="V40" s="77"/>
      <c r="W40" s="83"/>
      <c r="X40" s="83"/>
      <c r="Y40" s="83"/>
      <c r="Z40" s="83"/>
      <c r="AA40" s="83"/>
      <c r="AB40" s="74"/>
      <c r="AC40" s="77"/>
      <c r="AD40" s="77"/>
      <c r="AE40" s="83"/>
      <c r="AF40" s="83"/>
      <c r="AG40" s="83"/>
      <c r="AH40" s="83"/>
      <c r="AI40" s="83"/>
      <c r="AJ40" s="77"/>
      <c r="AK40" s="77"/>
      <c r="AL40" s="77"/>
      <c r="AM40" s="83"/>
      <c r="AN40" s="83"/>
      <c r="AO40" s="83"/>
      <c r="AP40" s="83"/>
      <c r="AQ40" s="83"/>
      <c r="AR40" s="77"/>
      <c r="AS40" s="77"/>
      <c r="AT40" s="77"/>
      <c r="AU40" s="83"/>
      <c r="AV40" s="83"/>
      <c r="AW40" s="83"/>
      <c r="AX40" s="83"/>
      <c r="AY40" s="83"/>
      <c r="AZ40" s="77"/>
      <c r="BA40" s="77"/>
      <c r="BB40" s="77"/>
      <c r="BC40" s="83"/>
      <c r="BD40" s="83"/>
      <c r="BE40" s="83"/>
      <c r="BF40" s="83"/>
      <c r="BG40" s="83"/>
      <c r="BH40" s="77"/>
      <c r="BI40" s="77"/>
      <c r="BJ40" s="77"/>
      <c r="BK40" s="83"/>
      <c r="BL40" s="83"/>
      <c r="BM40" s="83"/>
      <c r="BN40" s="83"/>
      <c r="BO40" s="83"/>
      <c r="BP40" s="77"/>
      <c r="BQ40" s="77"/>
      <c r="BR40" s="77"/>
      <c r="BS40" s="83"/>
      <c r="BT40" s="83"/>
      <c r="BU40" s="83"/>
      <c r="BV40" s="83"/>
      <c r="BW40" s="83"/>
      <c r="BX40" s="77"/>
      <c r="BY40" s="77"/>
      <c r="BZ40" s="77"/>
      <c r="CA40" s="83"/>
      <c r="CB40" s="83"/>
      <c r="CC40" s="83"/>
      <c r="CD40" s="83"/>
      <c r="CE40" s="83"/>
      <c r="CF40" s="77"/>
      <c r="CG40" s="77"/>
      <c r="CH40" s="77"/>
      <c r="CI40" s="83"/>
      <c r="CJ40" s="83"/>
      <c r="CK40" s="83"/>
      <c r="CL40" s="83"/>
      <c r="CM40" s="83"/>
      <c r="CN40" s="77"/>
      <c r="CO40" s="77"/>
      <c r="CP40" s="77"/>
      <c r="CQ40" s="83"/>
      <c r="CR40" s="83"/>
      <c r="CS40" s="83"/>
      <c r="CT40" s="83"/>
      <c r="CU40" s="83"/>
      <c r="CV40" s="77"/>
      <c r="CW40" s="77"/>
      <c r="CX40" s="77"/>
      <c r="CY40" s="83"/>
      <c r="CZ40" s="83"/>
      <c r="DA40" s="83"/>
      <c r="DB40" s="83"/>
      <c r="DC40" s="83"/>
      <c r="DD40" s="77"/>
      <c r="DE40" s="77"/>
      <c r="DF40" s="77"/>
      <c r="DG40" s="77"/>
      <c r="DH40" s="77"/>
      <c r="DI40" s="90"/>
    </row>
    <row r="41" spans="2:113" ht="15.75" thickTop="1">
      <c r="B41" s="91"/>
      <c r="C41" s="81"/>
      <c r="D41" s="78"/>
      <c r="E41" s="78"/>
      <c r="F41" s="79"/>
      <c r="G41" s="81"/>
      <c r="H41" s="81"/>
      <c r="I41" s="81"/>
      <c r="J41" s="82"/>
      <c r="K41" s="82"/>
      <c r="L41" s="82"/>
      <c r="M41" s="80"/>
      <c r="N41" s="76"/>
      <c r="O41" s="454"/>
      <c r="P41" s="454"/>
      <c r="Q41" s="454"/>
      <c r="R41" s="454"/>
      <c r="S41" s="454"/>
      <c r="T41" s="77"/>
      <c r="U41" s="77"/>
      <c r="V41" s="77"/>
      <c r="W41" s="454"/>
      <c r="X41" s="454"/>
      <c r="Y41" s="454"/>
      <c r="Z41" s="454"/>
      <c r="AA41" s="454"/>
      <c r="AB41" s="77"/>
      <c r="AC41" s="77"/>
      <c r="AD41" s="77"/>
      <c r="AE41" s="454"/>
      <c r="AF41" s="454"/>
      <c r="AG41" s="454"/>
      <c r="AH41" s="454"/>
      <c r="AI41" s="454"/>
      <c r="AJ41" s="77"/>
      <c r="AK41" s="77"/>
      <c r="AL41" s="77"/>
      <c r="AM41" s="454"/>
      <c r="AN41" s="454"/>
      <c r="AO41" s="454"/>
      <c r="AP41" s="454"/>
      <c r="AQ41" s="454"/>
      <c r="AR41" s="77"/>
      <c r="AS41" s="77"/>
      <c r="AT41" s="77"/>
      <c r="AU41" s="454"/>
      <c r="AV41" s="454"/>
      <c r="AW41" s="454"/>
      <c r="AX41" s="454"/>
      <c r="AY41" s="454"/>
      <c r="AZ41" s="77"/>
      <c r="BA41" s="77"/>
      <c r="BB41" s="77"/>
      <c r="BC41" s="454"/>
      <c r="BD41" s="454"/>
      <c r="BE41" s="454"/>
      <c r="BF41" s="454"/>
      <c r="BG41" s="454"/>
      <c r="BH41" s="77"/>
      <c r="BI41" s="77"/>
      <c r="BJ41" s="77"/>
      <c r="BK41" s="454"/>
      <c r="BL41" s="454"/>
      <c r="BM41" s="454"/>
      <c r="BN41" s="454"/>
      <c r="BO41" s="454"/>
      <c r="BP41" s="77"/>
      <c r="BQ41" s="77"/>
      <c r="BR41" s="77"/>
      <c r="BS41" s="454"/>
      <c r="BT41" s="454"/>
      <c r="BU41" s="454"/>
      <c r="BV41" s="454"/>
      <c r="BW41" s="454"/>
      <c r="BX41" s="77"/>
      <c r="BY41" s="77"/>
      <c r="BZ41" s="77"/>
      <c r="CA41" s="454"/>
      <c r="CB41" s="454"/>
      <c r="CC41" s="454"/>
      <c r="CD41" s="454"/>
      <c r="CE41" s="454"/>
      <c r="CF41" s="77"/>
      <c r="CG41" s="77"/>
      <c r="CH41" s="77"/>
      <c r="CI41" s="454"/>
      <c r="CJ41" s="454"/>
      <c r="CK41" s="454"/>
      <c r="CL41" s="454"/>
      <c r="CM41" s="454"/>
      <c r="CN41" s="77"/>
      <c r="CO41" s="77"/>
      <c r="CP41" s="77"/>
      <c r="CQ41" s="454"/>
      <c r="CR41" s="454"/>
      <c r="CS41" s="454"/>
      <c r="CT41" s="454"/>
      <c r="CU41" s="454"/>
      <c r="CV41" s="77"/>
      <c r="CW41" s="77"/>
      <c r="CX41" s="77"/>
      <c r="CY41" s="454"/>
      <c r="CZ41" s="454"/>
      <c r="DA41" s="454"/>
      <c r="DB41" s="454"/>
      <c r="DC41" s="454"/>
      <c r="DD41" s="77"/>
      <c r="DE41" s="77"/>
      <c r="DF41" s="77"/>
      <c r="DG41" s="77"/>
      <c r="DH41" s="77"/>
      <c r="DI41" s="90"/>
    </row>
    <row r="42" spans="2:113" ht="15">
      <c r="B42" s="91"/>
      <c r="C42" s="81"/>
      <c r="D42" s="78"/>
      <c r="E42" s="78"/>
      <c r="F42" s="79"/>
      <c r="G42" s="81"/>
      <c r="H42" s="81"/>
      <c r="I42" s="81"/>
      <c r="J42" s="77"/>
      <c r="K42" s="84"/>
      <c r="L42" s="84"/>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90"/>
    </row>
    <row r="43" spans="2:113" ht="27" customHeight="1" thickBot="1">
      <c r="B43" s="471" t="s">
        <v>118</v>
      </c>
      <c r="C43" s="472"/>
      <c r="D43" s="472"/>
      <c r="E43" s="472"/>
      <c r="F43" s="472"/>
      <c r="G43" s="472" t="s">
        <v>119</v>
      </c>
      <c r="H43" s="472"/>
      <c r="I43" s="472"/>
      <c r="J43" s="472"/>
      <c r="K43" s="472"/>
      <c r="L43" s="82" t="s">
        <v>33</v>
      </c>
      <c r="M43" s="77"/>
      <c r="N43" s="74"/>
      <c r="O43" s="83"/>
      <c r="P43" s="83"/>
      <c r="Q43" s="83"/>
      <c r="R43" s="83"/>
      <c r="S43" s="83"/>
      <c r="T43" s="77"/>
      <c r="U43" s="74"/>
      <c r="V43" s="77"/>
      <c r="W43" s="83"/>
      <c r="X43" s="83"/>
      <c r="Y43" s="83"/>
      <c r="Z43" s="83"/>
      <c r="AA43" s="83"/>
      <c r="AB43" s="74"/>
      <c r="AC43" s="77"/>
      <c r="AD43" s="77"/>
      <c r="AE43" s="83"/>
      <c r="AF43" s="83"/>
      <c r="AG43" s="83"/>
      <c r="AH43" s="83"/>
      <c r="AI43" s="83"/>
      <c r="AJ43" s="77"/>
      <c r="AK43" s="77"/>
      <c r="AL43" s="77"/>
      <c r="AM43" s="83"/>
      <c r="AN43" s="83"/>
      <c r="AO43" s="83"/>
      <c r="AP43" s="83"/>
      <c r="AQ43" s="83"/>
      <c r="AR43" s="77"/>
      <c r="AS43" s="77"/>
      <c r="AT43" s="77"/>
      <c r="AU43" s="83"/>
      <c r="AV43" s="83"/>
      <c r="AW43" s="83"/>
      <c r="AX43" s="83"/>
      <c r="AY43" s="83"/>
      <c r="AZ43" s="77"/>
      <c r="BA43" s="77"/>
      <c r="BB43" s="77"/>
      <c r="BC43" s="83"/>
      <c r="BD43" s="83"/>
      <c r="BE43" s="83"/>
      <c r="BF43" s="83"/>
      <c r="BG43" s="83"/>
      <c r="BH43" s="77"/>
      <c r="BI43" s="77"/>
      <c r="BJ43" s="77"/>
      <c r="BK43" s="83"/>
      <c r="BL43" s="83"/>
      <c r="BM43" s="83"/>
      <c r="BN43" s="83"/>
      <c r="BO43" s="83"/>
      <c r="BP43" s="77"/>
      <c r="BQ43" s="77"/>
      <c r="BR43" s="77"/>
      <c r="BS43" s="83"/>
      <c r="BT43" s="83"/>
      <c r="BU43" s="83"/>
      <c r="BV43" s="83"/>
      <c r="BW43" s="83"/>
      <c r="BX43" s="77"/>
      <c r="BY43" s="77"/>
      <c r="BZ43" s="77"/>
      <c r="CA43" s="83"/>
      <c r="CB43" s="83"/>
      <c r="CC43" s="83"/>
      <c r="CD43" s="83"/>
      <c r="CE43" s="83"/>
      <c r="CF43" s="77"/>
      <c r="CG43" s="77"/>
      <c r="CH43" s="77"/>
      <c r="CI43" s="83"/>
      <c r="CJ43" s="83"/>
      <c r="CK43" s="83"/>
      <c r="CL43" s="83"/>
      <c r="CM43" s="83"/>
      <c r="CN43" s="77"/>
      <c r="CO43" s="77"/>
      <c r="CP43" s="77"/>
      <c r="CQ43" s="83"/>
      <c r="CR43" s="83"/>
      <c r="CS43" s="83"/>
      <c r="CT43" s="83"/>
      <c r="CU43" s="83"/>
      <c r="CV43" s="77"/>
      <c r="CW43" s="77"/>
      <c r="CX43" s="77"/>
      <c r="CY43" s="83"/>
      <c r="CZ43" s="83"/>
      <c r="DA43" s="83"/>
      <c r="DB43" s="83"/>
      <c r="DC43" s="83"/>
      <c r="DD43" s="77"/>
      <c r="DE43" s="77"/>
      <c r="DF43" s="77"/>
      <c r="DG43" s="77"/>
      <c r="DH43" s="77"/>
      <c r="DI43" s="90"/>
    </row>
    <row r="44" spans="2:113" ht="34.5" customHeight="1" thickBot="1" thickTop="1">
      <c r="B44" s="473"/>
      <c r="C44" s="474"/>
      <c r="D44" s="474"/>
      <c r="E44" s="474"/>
      <c r="F44" s="474"/>
      <c r="G44" s="474"/>
      <c r="H44" s="474"/>
      <c r="I44" s="474"/>
      <c r="J44" s="474"/>
      <c r="K44" s="474"/>
      <c r="L44" s="92"/>
      <c r="M44" s="93"/>
      <c r="N44" s="93"/>
      <c r="O44" s="476"/>
      <c r="P44" s="476"/>
      <c r="Q44" s="476"/>
      <c r="R44" s="476"/>
      <c r="S44" s="476"/>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5"/>
    </row>
    <row r="45" ht="15"/>
    <row r="47" ht="15"/>
    <row r="48" ht="15"/>
    <row r="69" ht="15">
      <c r="H69" s="280"/>
    </row>
  </sheetData>
  <sheetProtection/>
  <mergeCells count="174">
    <mergeCell ref="CQ41:CU41"/>
    <mergeCell ref="CY41:DC41"/>
    <mergeCell ref="B43:F43"/>
    <mergeCell ref="G43:K43"/>
    <mergeCell ref="B44:F44"/>
    <mergeCell ref="G44:K44"/>
    <mergeCell ref="O44:S44"/>
    <mergeCell ref="AU41:AY41"/>
    <mergeCell ref="BC41:BG41"/>
    <mergeCell ref="BK41:BO41"/>
    <mergeCell ref="BS41:BW41"/>
    <mergeCell ref="CA41:CE41"/>
    <mergeCell ref="CI41:CM41"/>
    <mergeCell ref="B40:F40"/>
    <mergeCell ref="G40:K40"/>
    <mergeCell ref="O41:S41"/>
    <mergeCell ref="W41:AA41"/>
    <mergeCell ref="AE41:AI41"/>
    <mergeCell ref="AM41:AQ41"/>
    <mergeCell ref="B29:B30"/>
    <mergeCell ref="C29:C30"/>
    <mergeCell ref="E29:G29"/>
    <mergeCell ref="E30:G30"/>
    <mergeCell ref="D33:G33"/>
    <mergeCell ref="D35:G35"/>
    <mergeCell ref="C31:C32"/>
    <mergeCell ref="B31:B32"/>
    <mergeCell ref="E31:G31"/>
    <mergeCell ref="E32:G32"/>
    <mergeCell ref="B25:B28"/>
    <mergeCell ref="C25:C27"/>
    <mergeCell ref="E25:G25"/>
    <mergeCell ref="E26:G26"/>
    <mergeCell ref="E27:G27"/>
    <mergeCell ref="D28:G28"/>
    <mergeCell ref="B21:B24"/>
    <mergeCell ref="C21:C24"/>
    <mergeCell ref="E21:G21"/>
    <mergeCell ref="BF21:BF23"/>
    <mergeCell ref="E22:G22"/>
    <mergeCell ref="E23:G23"/>
    <mergeCell ref="D24:G24"/>
    <mergeCell ref="DC15:DC16"/>
    <mergeCell ref="DE15:DE16"/>
    <mergeCell ref="DF15:DF16"/>
    <mergeCell ref="B17:B20"/>
    <mergeCell ref="C17:C20"/>
    <mergeCell ref="E17:G17"/>
    <mergeCell ref="E18:G18"/>
    <mergeCell ref="E19:G19"/>
    <mergeCell ref="D20:G20"/>
    <mergeCell ref="CU15:CU16"/>
    <mergeCell ref="DB15:DB16"/>
    <mergeCell ref="CM15:CM16"/>
    <mergeCell ref="CN15:CN16"/>
    <mergeCell ref="CO15:CO16"/>
    <mergeCell ref="CP15:CP16"/>
    <mergeCell ref="CQ15:CS15"/>
    <mergeCell ref="CI15:CK15"/>
    <mergeCell ref="CL15:CL16"/>
    <mergeCell ref="CV15:CV16"/>
    <mergeCell ref="CW15:CW16"/>
    <mergeCell ref="CX15:CX16"/>
    <mergeCell ref="CY15:DA15"/>
    <mergeCell ref="BN15:BN16"/>
    <mergeCell ref="BO15:BO16"/>
    <mergeCell ref="BP15:BP16"/>
    <mergeCell ref="BQ15:BQ16"/>
    <mergeCell ref="BR15:BR16"/>
    <mergeCell ref="BS15:BU15"/>
    <mergeCell ref="BF15:BF16"/>
    <mergeCell ref="BG15:BG16"/>
    <mergeCell ref="BH15:BH16"/>
    <mergeCell ref="BI15:BI16"/>
    <mergeCell ref="BJ15:BJ16"/>
    <mergeCell ref="BK15:BM15"/>
    <mergeCell ref="AX15:AX16"/>
    <mergeCell ref="AY15:AY16"/>
    <mergeCell ref="AZ15:AZ16"/>
    <mergeCell ref="BA15:BA16"/>
    <mergeCell ref="BB15:BB16"/>
    <mergeCell ref="BC15:BE15"/>
    <mergeCell ref="AP15:AP16"/>
    <mergeCell ref="AQ15:AQ16"/>
    <mergeCell ref="AR15:AR16"/>
    <mergeCell ref="AS15:AS16"/>
    <mergeCell ref="AT15:AT16"/>
    <mergeCell ref="AU15:AW15"/>
    <mergeCell ref="AH15:AH16"/>
    <mergeCell ref="AI15:AI16"/>
    <mergeCell ref="AJ15:AJ16"/>
    <mergeCell ref="AK15:AK16"/>
    <mergeCell ref="AL15:AL16"/>
    <mergeCell ref="AM15:AO15"/>
    <mergeCell ref="Z15:Z16"/>
    <mergeCell ref="AA15:AA16"/>
    <mergeCell ref="AB15:AB16"/>
    <mergeCell ref="AC15:AC16"/>
    <mergeCell ref="AD15:AD16"/>
    <mergeCell ref="AE15:AG15"/>
    <mergeCell ref="R15:R16"/>
    <mergeCell ref="S15:S16"/>
    <mergeCell ref="T15:T16"/>
    <mergeCell ref="U15:U16"/>
    <mergeCell ref="V15:V16"/>
    <mergeCell ref="W15:Y15"/>
    <mergeCell ref="J15:J16"/>
    <mergeCell ref="K15:K16"/>
    <mergeCell ref="L15:L16"/>
    <mergeCell ref="M15:M16"/>
    <mergeCell ref="N15:N16"/>
    <mergeCell ref="O15:Q15"/>
    <mergeCell ref="DE14:DF14"/>
    <mergeCell ref="BY15:BY16"/>
    <mergeCell ref="BZ15:BZ16"/>
    <mergeCell ref="CA15:CC15"/>
    <mergeCell ref="CD15:CD16"/>
    <mergeCell ref="DH14:DI14"/>
    <mergeCell ref="CT15:CT16"/>
    <mergeCell ref="CE15:CE16"/>
    <mergeCell ref="CF15:CF16"/>
    <mergeCell ref="CG15:CG16"/>
    <mergeCell ref="BP14:BW14"/>
    <mergeCell ref="BX14:CE14"/>
    <mergeCell ref="CF14:CM14"/>
    <mergeCell ref="CN14:CU14"/>
    <mergeCell ref="CV14:DC14"/>
    <mergeCell ref="DD14:DD16"/>
    <mergeCell ref="BV15:BV16"/>
    <mergeCell ref="BW15:BW16"/>
    <mergeCell ref="BX15:BX16"/>
    <mergeCell ref="CH15:CH16"/>
    <mergeCell ref="T14:AA14"/>
    <mergeCell ref="AB14:AI14"/>
    <mergeCell ref="AJ14:AQ14"/>
    <mergeCell ref="AR14:AY14"/>
    <mergeCell ref="AZ14:BG14"/>
    <mergeCell ref="BH14:BO14"/>
    <mergeCell ref="CK11:CQ11"/>
    <mergeCell ref="CS11:CY11"/>
    <mergeCell ref="DA11:DF11"/>
    <mergeCell ref="DG11:DI11"/>
    <mergeCell ref="B14:C16"/>
    <mergeCell ref="D14:G16"/>
    <mergeCell ref="H14:H16"/>
    <mergeCell ref="I14:I16"/>
    <mergeCell ref="J14:K14"/>
    <mergeCell ref="L14:S14"/>
    <mergeCell ref="AR11:AY11"/>
    <mergeCell ref="AZ11:BG11"/>
    <mergeCell ref="BH11:BK11"/>
    <mergeCell ref="BM11:BS11"/>
    <mergeCell ref="BU11:CA11"/>
    <mergeCell ref="CC11:CI11"/>
    <mergeCell ref="AC5:AI5"/>
    <mergeCell ref="B6:S6"/>
    <mergeCell ref="B7:S7"/>
    <mergeCell ref="B9:G10"/>
    <mergeCell ref="J9:DI10"/>
    <mergeCell ref="B11:I12"/>
    <mergeCell ref="J11:S12"/>
    <mergeCell ref="T11:AA11"/>
    <mergeCell ref="AB11:AI11"/>
    <mergeCell ref="AJ11:AQ11"/>
    <mergeCell ref="Z31:AA31"/>
    <mergeCell ref="AH31:AI31"/>
    <mergeCell ref="AP31:AQ31"/>
    <mergeCell ref="AX29:AX30"/>
    <mergeCell ref="B2:F5"/>
    <mergeCell ref="G2:I5"/>
    <mergeCell ref="J2:AB5"/>
    <mergeCell ref="AC2:AI2"/>
    <mergeCell ref="AC3:AI3"/>
    <mergeCell ref="AC4:AI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DI30"/>
  <sheetViews>
    <sheetView zoomScalePageLayoutView="0" workbookViewId="0" topLeftCell="A13">
      <pane xSplit="11" topLeftCell="BT1" activePane="topRight" state="frozen"/>
      <selection pane="topLeft" activeCell="A13" sqref="A13"/>
      <selection pane="topRight" activeCell="DB18" sqref="DB18"/>
    </sheetView>
  </sheetViews>
  <sheetFormatPr defaultColWidth="11.421875" defaultRowHeight="15"/>
  <cols>
    <col min="1" max="1" width="2.28125" style="75" customWidth="1"/>
    <col min="2" max="2" width="4.57421875" style="75" customWidth="1"/>
    <col min="3" max="3" width="13.00390625" style="75" customWidth="1"/>
    <col min="4" max="4" width="4.00390625" style="75" customWidth="1"/>
    <col min="5" max="6" width="11.421875" style="75" customWidth="1"/>
    <col min="7" max="7" width="7.140625" style="75" customWidth="1"/>
    <col min="8" max="8" width="16.00390625" style="75" hidden="1" customWidth="1"/>
    <col min="9" max="9" width="14.7109375" style="75" hidden="1" customWidth="1"/>
    <col min="10" max="10" width="8.140625" style="75" customWidth="1"/>
    <col min="11" max="11" width="9.140625" style="75" customWidth="1"/>
    <col min="12" max="13" width="11.421875" style="75" customWidth="1"/>
    <col min="14" max="14" width="14.8515625" style="75" customWidth="1"/>
    <col min="15" max="21" width="11.421875" style="75" customWidth="1"/>
    <col min="22" max="22" width="14.140625" style="75" customWidth="1"/>
    <col min="23" max="29" width="11.421875" style="75" customWidth="1"/>
    <col min="30" max="30" width="15.00390625" style="75" customWidth="1"/>
    <col min="31" max="37" width="11.421875" style="75" customWidth="1"/>
    <col min="38" max="38" width="15.8515625" style="75" customWidth="1"/>
    <col min="39" max="45" width="11.421875" style="75" customWidth="1"/>
    <col min="46" max="46" width="14.140625" style="75" customWidth="1"/>
    <col min="47" max="53" width="11.421875" style="75" customWidth="1"/>
    <col min="54" max="54" width="14.7109375" style="75" customWidth="1"/>
    <col min="55" max="61" width="11.421875" style="75" customWidth="1"/>
    <col min="62" max="62" width="14.8515625" style="75" customWidth="1"/>
    <col min="63" max="69" width="11.421875" style="75" customWidth="1"/>
    <col min="70" max="70" width="15.28125" style="75" customWidth="1"/>
    <col min="71" max="77" width="11.421875" style="75" customWidth="1"/>
    <col min="78" max="78" width="16.421875" style="75" customWidth="1"/>
    <col min="79" max="85" width="11.421875" style="75" customWidth="1"/>
    <col min="86" max="86" width="14.8515625" style="75" customWidth="1"/>
    <col min="87" max="93" width="11.421875" style="75" customWidth="1"/>
    <col min="94" max="94" width="17.28125" style="75" customWidth="1"/>
    <col min="95" max="101" width="11.421875" style="75" customWidth="1"/>
    <col min="102" max="104" width="14.7109375" style="75" customWidth="1"/>
    <col min="105" max="106" width="11.421875" style="75" customWidth="1"/>
    <col min="107" max="107" width="13.28125" style="75" customWidth="1"/>
    <col min="108" max="108" width="16.7109375" style="75" customWidth="1"/>
    <col min="109" max="109" width="14.28125" style="75" customWidth="1"/>
    <col min="110" max="110" width="16.8515625" style="75" customWidth="1"/>
    <col min="111" max="111" width="20.57421875" style="75" customWidth="1"/>
    <col min="112" max="112" width="17.8515625" style="75" customWidth="1"/>
    <col min="113" max="113" width="21.140625" style="75" customWidth="1"/>
    <col min="114" max="16384" width="11.421875" style="75" customWidth="1"/>
  </cols>
  <sheetData>
    <row r="3" spans="2:35" ht="18" customHeight="1">
      <c r="B3" s="357"/>
      <c r="C3" s="358"/>
      <c r="D3" s="358"/>
      <c r="E3" s="358"/>
      <c r="F3" s="359"/>
      <c r="G3" s="366" t="s">
        <v>35</v>
      </c>
      <c r="H3" s="323"/>
      <c r="I3" s="323"/>
      <c r="J3" s="370" t="s">
        <v>91</v>
      </c>
      <c r="K3" s="370"/>
      <c r="L3" s="370"/>
      <c r="M3" s="370"/>
      <c r="N3" s="370"/>
      <c r="O3" s="370"/>
      <c r="P3" s="370"/>
      <c r="Q3" s="370"/>
      <c r="R3" s="370"/>
      <c r="S3" s="370"/>
      <c r="T3" s="370"/>
      <c r="U3" s="370"/>
      <c r="V3" s="370"/>
      <c r="W3" s="370"/>
      <c r="X3" s="370"/>
      <c r="Y3" s="370"/>
      <c r="Z3" s="370"/>
      <c r="AA3" s="370"/>
      <c r="AB3" s="371"/>
      <c r="AC3" s="376" t="s">
        <v>69</v>
      </c>
      <c r="AD3" s="377"/>
      <c r="AE3" s="377"/>
      <c r="AF3" s="377"/>
      <c r="AG3" s="377"/>
      <c r="AH3" s="377"/>
      <c r="AI3" s="378"/>
    </row>
    <row r="4" spans="2:35" ht="18" customHeight="1">
      <c r="B4" s="360"/>
      <c r="C4" s="361"/>
      <c r="D4" s="361"/>
      <c r="E4" s="361"/>
      <c r="F4" s="362"/>
      <c r="G4" s="367"/>
      <c r="H4" s="324"/>
      <c r="I4" s="324"/>
      <c r="J4" s="372"/>
      <c r="K4" s="372"/>
      <c r="L4" s="372"/>
      <c r="M4" s="372"/>
      <c r="N4" s="372"/>
      <c r="O4" s="372"/>
      <c r="P4" s="372"/>
      <c r="Q4" s="372"/>
      <c r="R4" s="372"/>
      <c r="S4" s="372"/>
      <c r="T4" s="372"/>
      <c r="U4" s="372"/>
      <c r="V4" s="372"/>
      <c r="W4" s="372"/>
      <c r="X4" s="372"/>
      <c r="Y4" s="372"/>
      <c r="Z4" s="372"/>
      <c r="AA4" s="372"/>
      <c r="AB4" s="373"/>
      <c r="AC4" s="379" t="s">
        <v>71</v>
      </c>
      <c r="AD4" s="380"/>
      <c r="AE4" s="380"/>
      <c r="AF4" s="380"/>
      <c r="AG4" s="380"/>
      <c r="AH4" s="380"/>
      <c r="AI4" s="381"/>
    </row>
    <row r="5" spans="2:35" ht="18" customHeight="1">
      <c r="B5" s="360"/>
      <c r="C5" s="361"/>
      <c r="D5" s="361"/>
      <c r="E5" s="361"/>
      <c r="F5" s="362"/>
      <c r="G5" s="367"/>
      <c r="H5" s="324"/>
      <c r="I5" s="324"/>
      <c r="J5" s="372"/>
      <c r="K5" s="372"/>
      <c r="L5" s="372"/>
      <c r="M5" s="372"/>
      <c r="N5" s="372"/>
      <c r="O5" s="372"/>
      <c r="P5" s="372"/>
      <c r="Q5" s="372"/>
      <c r="R5" s="372"/>
      <c r="S5" s="372"/>
      <c r="T5" s="372"/>
      <c r="U5" s="372"/>
      <c r="V5" s="372"/>
      <c r="W5" s="372"/>
      <c r="X5" s="372"/>
      <c r="Y5" s="372"/>
      <c r="Z5" s="372"/>
      <c r="AA5" s="372"/>
      <c r="AB5" s="373"/>
      <c r="AC5" s="379" t="s">
        <v>70</v>
      </c>
      <c r="AD5" s="380"/>
      <c r="AE5" s="380"/>
      <c r="AF5" s="380"/>
      <c r="AG5" s="380"/>
      <c r="AH5" s="380"/>
      <c r="AI5" s="381"/>
    </row>
    <row r="6" spans="2:35" ht="18" customHeight="1">
      <c r="B6" s="363"/>
      <c r="C6" s="364"/>
      <c r="D6" s="364"/>
      <c r="E6" s="364"/>
      <c r="F6" s="365"/>
      <c r="G6" s="368"/>
      <c r="H6" s="369"/>
      <c r="I6" s="369"/>
      <c r="J6" s="374"/>
      <c r="K6" s="374"/>
      <c r="L6" s="374"/>
      <c r="M6" s="374"/>
      <c r="N6" s="374"/>
      <c r="O6" s="374"/>
      <c r="P6" s="374"/>
      <c r="Q6" s="374"/>
      <c r="R6" s="374"/>
      <c r="S6" s="374"/>
      <c r="T6" s="374"/>
      <c r="U6" s="374"/>
      <c r="V6" s="374"/>
      <c r="W6" s="374"/>
      <c r="X6" s="374"/>
      <c r="Y6" s="374"/>
      <c r="Z6" s="374"/>
      <c r="AA6" s="374"/>
      <c r="AB6" s="375"/>
      <c r="AC6" s="382" t="s">
        <v>36</v>
      </c>
      <c r="AD6" s="383"/>
      <c r="AE6" s="383"/>
      <c r="AF6" s="383"/>
      <c r="AG6" s="383"/>
      <c r="AH6" s="383"/>
      <c r="AI6" s="384"/>
    </row>
    <row r="7" spans="2:19" ht="10.5" customHeight="1">
      <c r="B7" s="385"/>
      <c r="C7" s="385"/>
      <c r="D7" s="385"/>
      <c r="E7" s="385"/>
      <c r="F7" s="385"/>
      <c r="G7" s="385"/>
      <c r="H7" s="385"/>
      <c r="I7" s="385"/>
      <c r="J7" s="385"/>
      <c r="K7" s="385"/>
      <c r="L7" s="385"/>
      <c r="M7" s="385"/>
      <c r="N7" s="385"/>
      <c r="O7" s="385"/>
      <c r="P7" s="385"/>
      <c r="Q7" s="385"/>
      <c r="R7" s="385"/>
      <c r="S7" s="385"/>
    </row>
    <row r="8" spans="2:19" ht="33" customHeight="1">
      <c r="B8" s="385" t="s">
        <v>63</v>
      </c>
      <c r="C8" s="385"/>
      <c r="D8" s="385"/>
      <c r="E8" s="385"/>
      <c r="F8" s="385"/>
      <c r="G8" s="385"/>
      <c r="H8" s="385"/>
      <c r="I8" s="385"/>
      <c r="J8" s="385"/>
      <c r="K8" s="385"/>
      <c r="L8" s="385"/>
      <c r="M8" s="385"/>
      <c r="N8" s="385"/>
      <c r="O8" s="385"/>
      <c r="P8" s="385"/>
      <c r="Q8" s="385"/>
      <c r="R8" s="385"/>
      <c r="S8" s="385"/>
    </row>
    <row r="9" ht="17.25" customHeight="1" thickBot="1"/>
    <row r="10" spans="2:113" ht="15" customHeight="1" thickTop="1">
      <c r="B10" s="386" t="s">
        <v>92</v>
      </c>
      <c r="C10" s="387"/>
      <c r="D10" s="387"/>
      <c r="E10" s="387"/>
      <c r="F10" s="387"/>
      <c r="G10" s="387"/>
      <c r="H10" s="138"/>
      <c r="I10" s="138"/>
      <c r="J10" s="388" t="s">
        <v>93</v>
      </c>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89"/>
      <c r="DG10" s="389"/>
      <c r="DH10" s="389"/>
      <c r="DI10" s="390"/>
    </row>
    <row r="11" spans="2:113" ht="26.25" customHeight="1">
      <c r="B11" s="478"/>
      <c r="C11" s="479"/>
      <c r="D11" s="479"/>
      <c r="E11" s="479"/>
      <c r="F11" s="479"/>
      <c r="G11" s="479"/>
      <c r="H11" s="139"/>
      <c r="I11" s="139"/>
      <c r="J11" s="480"/>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81"/>
      <c r="CM11" s="481"/>
      <c r="CN11" s="481"/>
      <c r="CO11" s="481"/>
      <c r="CP11" s="481"/>
      <c r="CQ11" s="481"/>
      <c r="CR11" s="481"/>
      <c r="CS11" s="481"/>
      <c r="CT11" s="481"/>
      <c r="CU11" s="481"/>
      <c r="CV11" s="481"/>
      <c r="CW11" s="481"/>
      <c r="CX11" s="481"/>
      <c r="CY11" s="481"/>
      <c r="CZ11" s="481"/>
      <c r="DA11" s="481"/>
      <c r="DB11" s="481"/>
      <c r="DC11" s="481"/>
      <c r="DD11" s="481"/>
      <c r="DE11" s="481"/>
      <c r="DF11" s="481"/>
      <c r="DG11" s="481"/>
      <c r="DH11" s="481"/>
      <c r="DI11" s="482"/>
    </row>
    <row r="12" spans="2:113" ht="100.5" customHeight="1">
      <c r="B12" s="391" t="s">
        <v>224</v>
      </c>
      <c r="C12" s="392"/>
      <c r="D12" s="392"/>
      <c r="E12" s="392"/>
      <c r="F12" s="392"/>
      <c r="G12" s="392"/>
      <c r="H12" s="392"/>
      <c r="I12" s="393"/>
      <c r="J12" s="394" t="s">
        <v>138</v>
      </c>
      <c r="K12" s="395"/>
      <c r="L12" s="395"/>
      <c r="M12" s="395"/>
      <c r="N12" s="395"/>
      <c r="O12" s="395"/>
      <c r="P12" s="395"/>
      <c r="Q12" s="395"/>
      <c r="R12" s="395"/>
      <c r="S12" s="396"/>
      <c r="T12" s="397" t="s">
        <v>95</v>
      </c>
      <c r="U12" s="395"/>
      <c r="V12" s="395"/>
      <c r="W12" s="395"/>
      <c r="X12" s="395"/>
      <c r="Y12" s="395"/>
      <c r="Z12" s="395"/>
      <c r="AA12" s="396"/>
      <c r="AB12" s="397" t="s">
        <v>40</v>
      </c>
      <c r="AC12" s="395"/>
      <c r="AD12" s="395"/>
      <c r="AE12" s="395"/>
      <c r="AF12" s="395"/>
      <c r="AG12" s="395"/>
      <c r="AH12" s="395"/>
      <c r="AI12" s="398"/>
      <c r="AJ12" s="399"/>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135"/>
      <c r="BM12" s="395"/>
      <c r="BN12" s="395"/>
      <c r="BO12" s="395"/>
      <c r="BP12" s="395"/>
      <c r="BQ12" s="395"/>
      <c r="BR12" s="395"/>
      <c r="BS12" s="395"/>
      <c r="BT12" s="135"/>
      <c r="BU12" s="395"/>
      <c r="BV12" s="395"/>
      <c r="BW12" s="395"/>
      <c r="BX12" s="395"/>
      <c r="BY12" s="395"/>
      <c r="BZ12" s="395"/>
      <c r="CA12" s="395"/>
      <c r="CB12" s="135"/>
      <c r="CC12" s="395"/>
      <c r="CD12" s="395"/>
      <c r="CE12" s="395"/>
      <c r="CF12" s="395"/>
      <c r="CG12" s="395"/>
      <c r="CH12" s="395"/>
      <c r="CI12" s="395"/>
      <c r="CJ12" s="135"/>
      <c r="CK12" s="395"/>
      <c r="CL12" s="395"/>
      <c r="CM12" s="395"/>
      <c r="CN12" s="395"/>
      <c r="CO12" s="395"/>
      <c r="CP12" s="395"/>
      <c r="CQ12" s="395"/>
      <c r="CR12" s="135"/>
      <c r="CS12" s="395"/>
      <c r="CT12" s="395"/>
      <c r="CU12" s="395"/>
      <c r="CV12" s="395"/>
      <c r="CW12" s="395"/>
      <c r="CX12" s="395"/>
      <c r="CY12" s="395"/>
      <c r="CZ12" s="135"/>
      <c r="DA12" s="395"/>
      <c r="DB12" s="395"/>
      <c r="DC12" s="395"/>
      <c r="DD12" s="395"/>
      <c r="DE12" s="395"/>
      <c r="DF12" s="396"/>
      <c r="DG12" s="397" t="s">
        <v>41</v>
      </c>
      <c r="DH12" s="395"/>
      <c r="DI12" s="400"/>
    </row>
    <row r="13" ht="9.75" customHeight="1" thickBot="1"/>
    <row r="14" spans="2:113" ht="22.5" customHeight="1" thickTop="1">
      <c r="B14" s="401" t="s">
        <v>0</v>
      </c>
      <c r="C14" s="402"/>
      <c r="D14" s="405" t="s">
        <v>1</v>
      </c>
      <c r="E14" s="406"/>
      <c r="F14" s="406"/>
      <c r="G14" s="406"/>
      <c r="H14" s="409" t="s">
        <v>60</v>
      </c>
      <c r="I14" s="411" t="s">
        <v>61</v>
      </c>
      <c r="J14" s="413" t="s">
        <v>62</v>
      </c>
      <c r="K14" s="414"/>
      <c r="L14" s="343" t="s">
        <v>5</v>
      </c>
      <c r="M14" s="344"/>
      <c r="N14" s="344"/>
      <c r="O14" s="344"/>
      <c r="P14" s="344"/>
      <c r="Q14" s="344"/>
      <c r="R14" s="344"/>
      <c r="S14" s="345"/>
      <c r="T14" s="346" t="s">
        <v>6</v>
      </c>
      <c r="U14" s="344"/>
      <c r="V14" s="344"/>
      <c r="W14" s="344"/>
      <c r="X14" s="344"/>
      <c r="Y14" s="344"/>
      <c r="Z14" s="344"/>
      <c r="AA14" s="347"/>
      <c r="AB14" s="343" t="s">
        <v>7</v>
      </c>
      <c r="AC14" s="344"/>
      <c r="AD14" s="344"/>
      <c r="AE14" s="344"/>
      <c r="AF14" s="344"/>
      <c r="AG14" s="344"/>
      <c r="AH14" s="344"/>
      <c r="AI14" s="345"/>
      <c r="AJ14" s="346" t="s">
        <v>8</v>
      </c>
      <c r="AK14" s="344"/>
      <c r="AL14" s="344"/>
      <c r="AM14" s="344"/>
      <c r="AN14" s="344"/>
      <c r="AO14" s="344"/>
      <c r="AP14" s="344"/>
      <c r="AQ14" s="347"/>
      <c r="AR14" s="343" t="s">
        <v>9</v>
      </c>
      <c r="AS14" s="344"/>
      <c r="AT14" s="344"/>
      <c r="AU14" s="344"/>
      <c r="AV14" s="344"/>
      <c r="AW14" s="344"/>
      <c r="AX14" s="344"/>
      <c r="AY14" s="345"/>
      <c r="AZ14" s="346" t="s">
        <v>10</v>
      </c>
      <c r="BA14" s="344"/>
      <c r="BB14" s="344"/>
      <c r="BC14" s="344"/>
      <c r="BD14" s="344"/>
      <c r="BE14" s="344"/>
      <c r="BF14" s="344"/>
      <c r="BG14" s="347"/>
      <c r="BH14" s="343" t="s">
        <v>11</v>
      </c>
      <c r="BI14" s="344"/>
      <c r="BJ14" s="344"/>
      <c r="BK14" s="344"/>
      <c r="BL14" s="344"/>
      <c r="BM14" s="344"/>
      <c r="BN14" s="344"/>
      <c r="BO14" s="345"/>
      <c r="BP14" s="343" t="s">
        <v>12</v>
      </c>
      <c r="BQ14" s="344"/>
      <c r="BR14" s="344"/>
      <c r="BS14" s="344"/>
      <c r="BT14" s="344"/>
      <c r="BU14" s="344"/>
      <c r="BV14" s="344"/>
      <c r="BW14" s="345"/>
      <c r="BX14" s="346" t="s">
        <v>13</v>
      </c>
      <c r="BY14" s="344"/>
      <c r="BZ14" s="344"/>
      <c r="CA14" s="344"/>
      <c r="CB14" s="344"/>
      <c r="CC14" s="344"/>
      <c r="CD14" s="344"/>
      <c r="CE14" s="347"/>
      <c r="CF14" s="343" t="s">
        <v>14</v>
      </c>
      <c r="CG14" s="344"/>
      <c r="CH14" s="344"/>
      <c r="CI14" s="344"/>
      <c r="CJ14" s="344"/>
      <c r="CK14" s="344"/>
      <c r="CL14" s="344"/>
      <c r="CM14" s="345"/>
      <c r="CN14" s="346" t="s">
        <v>15</v>
      </c>
      <c r="CO14" s="344"/>
      <c r="CP14" s="344"/>
      <c r="CQ14" s="344"/>
      <c r="CR14" s="344"/>
      <c r="CS14" s="344"/>
      <c r="CT14" s="344"/>
      <c r="CU14" s="347"/>
      <c r="CV14" s="343" t="s">
        <v>16</v>
      </c>
      <c r="CW14" s="344"/>
      <c r="CX14" s="344"/>
      <c r="CY14" s="344"/>
      <c r="CZ14" s="344"/>
      <c r="DA14" s="344"/>
      <c r="DB14" s="344"/>
      <c r="DC14" s="347"/>
      <c r="DD14" s="415" t="s">
        <v>96</v>
      </c>
      <c r="DE14" s="418" t="s">
        <v>97</v>
      </c>
      <c r="DF14" s="406"/>
      <c r="DG14" s="120" t="s">
        <v>38</v>
      </c>
      <c r="DH14" s="419" t="s">
        <v>23</v>
      </c>
      <c r="DI14" s="420"/>
    </row>
    <row r="15" spans="2:113" ht="17.25" customHeight="1">
      <c r="B15" s="403"/>
      <c r="C15" s="404"/>
      <c r="D15" s="407"/>
      <c r="E15" s="408"/>
      <c r="F15" s="408"/>
      <c r="G15" s="408"/>
      <c r="H15" s="410"/>
      <c r="I15" s="412"/>
      <c r="J15" s="421" t="s">
        <v>3</v>
      </c>
      <c r="K15" s="423" t="s">
        <v>4</v>
      </c>
      <c r="L15" s="425" t="s">
        <v>17</v>
      </c>
      <c r="M15" s="427" t="s">
        <v>18</v>
      </c>
      <c r="N15" s="427" t="s">
        <v>98</v>
      </c>
      <c r="O15" s="429" t="s">
        <v>19</v>
      </c>
      <c r="P15" s="429"/>
      <c r="Q15" s="429"/>
      <c r="R15" s="430" t="s">
        <v>20</v>
      </c>
      <c r="S15" s="355" t="s">
        <v>21</v>
      </c>
      <c r="T15" s="432" t="s">
        <v>17</v>
      </c>
      <c r="U15" s="430" t="s">
        <v>18</v>
      </c>
      <c r="V15" s="427" t="s">
        <v>98</v>
      </c>
      <c r="W15" s="429" t="s">
        <v>19</v>
      </c>
      <c r="X15" s="429"/>
      <c r="Y15" s="429"/>
      <c r="Z15" s="430" t="s">
        <v>20</v>
      </c>
      <c r="AA15" s="353" t="s">
        <v>21</v>
      </c>
      <c r="AB15" s="425" t="s">
        <v>17</v>
      </c>
      <c r="AC15" s="427" t="s">
        <v>18</v>
      </c>
      <c r="AD15" s="427" t="s">
        <v>98</v>
      </c>
      <c r="AE15" s="429" t="s">
        <v>19</v>
      </c>
      <c r="AF15" s="429"/>
      <c r="AG15" s="429"/>
      <c r="AH15" s="430" t="s">
        <v>20</v>
      </c>
      <c r="AI15" s="355" t="s">
        <v>21</v>
      </c>
      <c r="AJ15" s="435" t="s">
        <v>17</v>
      </c>
      <c r="AK15" s="427" t="s">
        <v>18</v>
      </c>
      <c r="AL15" s="427" t="s">
        <v>98</v>
      </c>
      <c r="AM15" s="429" t="s">
        <v>19</v>
      </c>
      <c r="AN15" s="429"/>
      <c r="AO15" s="429"/>
      <c r="AP15" s="430" t="s">
        <v>20</v>
      </c>
      <c r="AQ15" s="353" t="s">
        <v>21</v>
      </c>
      <c r="AR15" s="425" t="s">
        <v>17</v>
      </c>
      <c r="AS15" s="427" t="s">
        <v>18</v>
      </c>
      <c r="AT15" s="427" t="s">
        <v>98</v>
      </c>
      <c r="AU15" s="429" t="s">
        <v>19</v>
      </c>
      <c r="AV15" s="429"/>
      <c r="AW15" s="429"/>
      <c r="AX15" s="430" t="s">
        <v>20</v>
      </c>
      <c r="AY15" s="355" t="s">
        <v>21</v>
      </c>
      <c r="AZ15" s="435" t="s">
        <v>17</v>
      </c>
      <c r="BA15" s="427" t="s">
        <v>18</v>
      </c>
      <c r="BB15" s="427" t="s">
        <v>98</v>
      </c>
      <c r="BC15" s="429" t="s">
        <v>19</v>
      </c>
      <c r="BD15" s="429"/>
      <c r="BE15" s="429"/>
      <c r="BF15" s="430" t="s">
        <v>20</v>
      </c>
      <c r="BG15" s="353" t="s">
        <v>21</v>
      </c>
      <c r="BH15" s="425" t="s">
        <v>17</v>
      </c>
      <c r="BI15" s="427" t="s">
        <v>18</v>
      </c>
      <c r="BJ15" s="427" t="s">
        <v>98</v>
      </c>
      <c r="BK15" s="429" t="s">
        <v>19</v>
      </c>
      <c r="BL15" s="429"/>
      <c r="BM15" s="429"/>
      <c r="BN15" s="430" t="s">
        <v>20</v>
      </c>
      <c r="BO15" s="355" t="s">
        <v>21</v>
      </c>
      <c r="BP15" s="425" t="s">
        <v>17</v>
      </c>
      <c r="BQ15" s="427" t="s">
        <v>18</v>
      </c>
      <c r="BR15" s="427" t="s">
        <v>98</v>
      </c>
      <c r="BS15" s="429" t="s">
        <v>19</v>
      </c>
      <c r="BT15" s="429"/>
      <c r="BU15" s="429"/>
      <c r="BV15" s="430" t="s">
        <v>20</v>
      </c>
      <c r="BW15" s="355" t="s">
        <v>21</v>
      </c>
      <c r="BX15" s="435" t="s">
        <v>17</v>
      </c>
      <c r="BY15" s="427" t="s">
        <v>18</v>
      </c>
      <c r="BZ15" s="427" t="s">
        <v>98</v>
      </c>
      <c r="CA15" s="429" t="s">
        <v>19</v>
      </c>
      <c r="CB15" s="429"/>
      <c r="CC15" s="429"/>
      <c r="CD15" s="430" t="s">
        <v>20</v>
      </c>
      <c r="CE15" s="353" t="s">
        <v>21</v>
      </c>
      <c r="CF15" s="425" t="s">
        <v>17</v>
      </c>
      <c r="CG15" s="427" t="s">
        <v>18</v>
      </c>
      <c r="CH15" s="427" t="s">
        <v>98</v>
      </c>
      <c r="CI15" s="437" t="s">
        <v>19</v>
      </c>
      <c r="CJ15" s="438"/>
      <c r="CK15" s="439"/>
      <c r="CL15" s="430" t="s">
        <v>20</v>
      </c>
      <c r="CM15" s="355" t="s">
        <v>21</v>
      </c>
      <c r="CN15" s="435" t="s">
        <v>17</v>
      </c>
      <c r="CO15" s="427" t="s">
        <v>18</v>
      </c>
      <c r="CP15" s="427" t="s">
        <v>98</v>
      </c>
      <c r="CQ15" s="429" t="s">
        <v>19</v>
      </c>
      <c r="CR15" s="429"/>
      <c r="CS15" s="429"/>
      <c r="CT15" s="430" t="s">
        <v>20</v>
      </c>
      <c r="CU15" s="353" t="s">
        <v>21</v>
      </c>
      <c r="CV15" s="425" t="s">
        <v>17</v>
      </c>
      <c r="CW15" s="427" t="s">
        <v>18</v>
      </c>
      <c r="CX15" s="427" t="s">
        <v>98</v>
      </c>
      <c r="CY15" s="429" t="s">
        <v>19</v>
      </c>
      <c r="CZ15" s="429"/>
      <c r="DA15" s="429"/>
      <c r="DB15" s="430" t="s">
        <v>20</v>
      </c>
      <c r="DC15" s="353" t="s">
        <v>21</v>
      </c>
      <c r="DD15" s="416"/>
      <c r="DE15" s="440" t="s">
        <v>2</v>
      </c>
      <c r="DF15" s="442" t="s">
        <v>99</v>
      </c>
      <c r="DG15" s="121" t="s">
        <v>26</v>
      </c>
      <c r="DH15" s="11" t="s">
        <v>24</v>
      </c>
      <c r="DI15" s="12" t="s">
        <v>28</v>
      </c>
    </row>
    <row r="16" spans="2:113" ht="15.75" thickBot="1">
      <c r="B16" s="486"/>
      <c r="C16" s="487"/>
      <c r="D16" s="407"/>
      <c r="E16" s="408"/>
      <c r="F16" s="408"/>
      <c r="G16" s="408"/>
      <c r="H16" s="557"/>
      <c r="I16" s="496"/>
      <c r="J16" s="506"/>
      <c r="K16" s="507"/>
      <c r="L16" s="426"/>
      <c r="M16" s="428"/>
      <c r="N16" s="428"/>
      <c r="O16" s="2" t="s">
        <v>18</v>
      </c>
      <c r="P16" s="2" t="s">
        <v>22</v>
      </c>
      <c r="Q16" s="2" t="s">
        <v>37</v>
      </c>
      <c r="R16" s="431"/>
      <c r="S16" s="356"/>
      <c r="T16" s="433"/>
      <c r="U16" s="431"/>
      <c r="V16" s="428"/>
      <c r="W16" s="137" t="s">
        <v>18</v>
      </c>
      <c r="X16" s="137" t="s">
        <v>22</v>
      </c>
      <c r="Y16" s="137" t="s">
        <v>37</v>
      </c>
      <c r="Z16" s="431"/>
      <c r="AA16" s="434"/>
      <c r="AB16" s="426"/>
      <c r="AC16" s="428"/>
      <c r="AD16" s="428"/>
      <c r="AE16" s="2" t="s">
        <v>18</v>
      </c>
      <c r="AF16" s="2" t="s">
        <v>22</v>
      </c>
      <c r="AG16" s="2" t="s">
        <v>37</v>
      </c>
      <c r="AH16" s="431"/>
      <c r="AI16" s="356"/>
      <c r="AJ16" s="436"/>
      <c r="AK16" s="428"/>
      <c r="AL16" s="428"/>
      <c r="AM16" s="2" t="s">
        <v>18</v>
      </c>
      <c r="AN16" s="2" t="s">
        <v>22</v>
      </c>
      <c r="AO16" s="2" t="s">
        <v>37</v>
      </c>
      <c r="AP16" s="431"/>
      <c r="AQ16" s="434"/>
      <c r="AR16" s="426"/>
      <c r="AS16" s="428"/>
      <c r="AT16" s="428"/>
      <c r="AU16" s="2" t="s">
        <v>18</v>
      </c>
      <c r="AV16" s="2" t="s">
        <v>22</v>
      </c>
      <c r="AW16" s="2" t="s">
        <v>37</v>
      </c>
      <c r="AX16" s="431"/>
      <c r="AY16" s="356"/>
      <c r="AZ16" s="436"/>
      <c r="BA16" s="428"/>
      <c r="BB16" s="428"/>
      <c r="BC16" s="2" t="s">
        <v>18</v>
      </c>
      <c r="BD16" s="2" t="s">
        <v>22</v>
      </c>
      <c r="BE16" s="2" t="s">
        <v>37</v>
      </c>
      <c r="BF16" s="431"/>
      <c r="BG16" s="434"/>
      <c r="BH16" s="426"/>
      <c r="BI16" s="428"/>
      <c r="BJ16" s="428"/>
      <c r="BK16" s="2" t="s">
        <v>18</v>
      </c>
      <c r="BL16" s="2" t="s">
        <v>22</v>
      </c>
      <c r="BM16" s="2" t="s">
        <v>37</v>
      </c>
      <c r="BN16" s="431"/>
      <c r="BO16" s="356"/>
      <c r="BP16" s="426"/>
      <c r="BQ16" s="428"/>
      <c r="BR16" s="428"/>
      <c r="BS16" s="2" t="s">
        <v>18</v>
      </c>
      <c r="BT16" s="2" t="s">
        <v>22</v>
      </c>
      <c r="BU16" s="2" t="s">
        <v>37</v>
      </c>
      <c r="BV16" s="431"/>
      <c r="BW16" s="356"/>
      <c r="BX16" s="436"/>
      <c r="BY16" s="428"/>
      <c r="BZ16" s="428"/>
      <c r="CA16" s="2" t="s">
        <v>18</v>
      </c>
      <c r="CB16" s="2" t="s">
        <v>22</v>
      </c>
      <c r="CC16" s="2" t="s">
        <v>37</v>
      </c>
      <c r="CD16" s="431"/>
      <c r="CE16" s="434"/>
      <c r="CF16" s="426"/>
      <c r="CG16" s="428"/>
      <c r="CH16" s="428"/>
      <c r="CI16" s="2" t="s">
        <v>18</v>
      </c>
      <c r="CJ16" s="2" t="s">
        <v>22</v>
      </c>
      <c r="CK16" s="2" t="s">
        <v>37</v>
      </c>
      <c r="CL16" s="431"/>
      <c r="CM16" s="356"/>
      <c r="CN16" s="436"/>
      <c r="CO16" s="428"/>
      <c r="CP16" s="428"/>
      <c r="CQ16" s="2" t="s">
        <v>18</v>
      </c>
      <c r="CR16" s="2" t="s">
        <v>22</v>
      </c>
      <c r="CS16" s="2" t="s">
        <v>37</v>
      </c>
      <c r="CT16" s="431"/>
      <c r="CU16" s="434"/>
      <c r="CV16" s="426"/>
      <c r="CW16" s="428"/>
      <c r="CX16" s="428"/>
      <c r="CY16" s="2" t="s">
        <v>18</v>
      </c>
      <c r="CZ16" s="2" t="s">
        <v>22</v>
      </c>
      <c r="DA16" s="2" t="s">
        <v>37</v>
      </c>
      <c r="DB16" s="431"/>
      <c r="DC16" s="434"/>
      <c r="DD16" s="417"/>
      <c r="DE16" s="441"/>
      <c r="DF16" s="443"/>
      <c r="DG16" s="122" t="s">
        <v>27</v>
      </c>
      <c r="DH16" s="13" t="s">
        <v>100</v>
      </c>
      <c r="DI16" s="14" t="s">
        <v>100</v>
      </c>
    </row>
    <row r="17" spans="2:113" ht="64.5" customHeight="1">
      <c r="B17" s="542">
        <v>1</v>
      </c>
      <c r="C17" s="573" t="s">
        <v>166</v>
      </c>
      <c r="D17" s="230">
        <v>1</v>
      </c>
      <c r="E17" s="606" t="s">
        <v>225</v>
      </c>
      <c r="F17" s="606"/>
      <c r="G17" s="607"/>
      <c r="H17" s="115" t="s">
        <v>167</v>
      </c>
      <c r="I17" s="119" t="s">
        <v>168</v>
      </c>
      <c r="J17" s="40" t="s">
        <v>122</v>
      </c>
      <c r="K17" s="41" t="s">
        <v>135</v>
      </c>
      <c r="L17" s="42" t="s">
        <v>106</v>
      </c>
      <c r="M17" s="1" t="s">
        <v>106</v>
      </c>
      <c r="N17" s="43">
        <f>8000/12</f>
        <v>666.6666666666666</v>
      </c>
      <c r="O17" s="1" t="s">
        <v>106</v>
      </c>
      <c r="P17" s="1"/>
      <c r="Q17" s="1"/>
      <c r="R17" s="44"/>
      <c r="S17" s="45"/>
      <c r="T17" s="42" t="s">
        <v>106</v>
      </c>
      <c r="U17" s="1" t="s">
        <v>106</v>
      </c>
      <c r="V17" s="43">
        <f>8000/12</f>
        <v>666.6666666666666</v>
      </c>
      <c r="W17" s="1" t="s">
        <v>106</v>
      </c>
      <c r="X17" s="1"/>
      <c r="Y17" s="1"/>
      <c r="Z17" s="44"/>
      <c r="AA17" s="45"/>
      <c r="AB17" s="42" t="s">
        <v>106</v>
      </c>
      <c r="AC17" s="1" t="s">
        <v>106</v>
      </c>
      <c r="AD17" s="43">
        <f>8000/12</f>
        <v>666.6666666666666</v>
      </c>
      <c r="AE17" s="1" t="s">
        <v>106</v>
      </c>
      <c r="AF17" s="1"/>
      <c r="AG17" s="1"/>
      <c r="AH17" s="44"/>
      <c r="AI17" s="45"/>
      <c r="AJ17" s="42" t="s">
        <v>106</v>
      </c>
      <c r="AK17" s="1" t="s">
        <v>106</v>
      </c>
      <c r="AL17" s="43">
        <f>8000/12</f>
        <v>666.6666666666666</v>
      </c>
      <c r="AM17" s="1" t="s">
        <v>106</v>
      </c>
      <c r="AN17" s="1"/>
      <c r="AO17" s="1"/>
      <c r="AP17" s="44"/>
      <c r="AQ17" s="45"/>
      <c r="AR17" s="42" t="s">
        <v>106</v>
      </c>
      <c r="AS17" s="1" t="s">
        <v>106</v>
      </c>
      <c r="AT17" s="43">
        <f>8000/12</f>
        <v>666.6666666666666</v>
      </c>
      <c r="AU17" s="1" t="s">
        <v>106</v>
      </c>
      <c r="AV17" s="1"/>
      <c r="AW17" s="1"/>
      <c r="AX17" s="44"/>
      <c r="AY17" s="45"/>
      <c r="AZ17" s="42" t="s">
        <v>106</v>
      </c>
      <c r="BA17" s="1" t="s">
        <v>106</v>
      </c>
      <c r="BB17" s="43">
        <f>8000/12</f>
        <v>666.6666666666666</v>
      </c>
      <c r="BC17" s="1" t="s">
        <v>106</v>
      </c>
      <c r="BD17" s="1"/>
      <c r="BE17" s="1"/>
      <c r="BF17" s="605" t="s">
        <v>246</v>
      </c>
      <c r="BG17" s="45"/>
      <c r="BH17" s="42" t="s">
        <v>106</v>
      </c>
      <c r="BI17" s="214" t="s">
        <v>106</v>
      </c>
      <c r="BJ17" s="43">
        <f>8000/12</f>
        <v>666.6666666666666</v>
      </c>
      <c r="BK17" s="214" t="s">
        <v>106</v>
      </c>
      <c r="BL17" s="214"/>
      <c r="BM17" s="214"/>
      <c r="BN17" s="605" t="s">
        <v>246</v>
      </c>
      <c r="BO17" s="45"/>
      <c r="BP17" s="42" t="s">
        <v>106</v>
      </c>
      <c r="BQ17" s="288" t="s">
        <v>106</v>
      </c>
      <c r="BR17" s="43">
        <f>8000/12</f>
        <v>666.6666666666666</v>
      </c>
      <c r="BS17" s="288" t="s">
        <v>106</v>
      </c>
      <c r="BT17" s="288"/>
      <c r="BU17" s="288"/>
      <c r="BV17" s="605" t="s">
        <v>246</v>
      </c>
      <c r="BW17" s="45"/>
      <c r="BX17" s="42" t="s">
        <v>106</v>
      </c>
      <c r="BY17" s="288" t="s">
        <v>106</v>
      </c>
      <c r="BZ17" s="43">
        <f>8000/12</f>
        <v>666.6666666666666</v>
      </c>
      <c r="CA17" s="288" t="s">
        <v>106</v>
      </c>
      <c r="CB17" s="288"/>
      <c r="CC17" s="288"/>
      <c r="CD17" s="605" t="s">
        <v>246</v>
      </c>
      <c r="CE17" s="45"/>
      <c r="CF17" s="42" t="s">
        <v>106</v>
      </c>
      <c r="CG17" s="292" t="s">
        <v>106</v>
      </c>
      <c r="CH17" s="43">
        <f>8000/12</f>
        <v>666.6666666666666</v>
      </c>
      <c r="CI17" s="292" t="s">
        <v>106</v>
      </c>
      <c r="CJ17" s="292"/>
      <c r="CK17" s="292"/>
      <c r="CL17" s="605" t="s">
        <v>250</v>
      </c>
      <c r="CM17" s="45"/>
      <c r="CN17" s="42" t="s">
        <v>106</v>
      </c>
      <c r="CO17" s="292" t="s">
        <v>106</v>
      </c>
      <c r="CP17" s="43">
        <f>8000/12</f>
        <v>666.6666666666666</v>
      </c>
      <c r="CQ17" s="292" t="s">
        <v>106</v>
      </c>
      <c r="CR17" s="292"/>
      <c r="CS17" s="292"/>
      <c r="CT17" s="605" t="s">
        <v>250</v>
      </c>
      <c r="CU17" s="45"/>
      <c r="CV17" s="42" t="s">
        <v>106</v>
      </c>
      <c r="CW17" s="296" t="s">
        <v>106</v>
      </c>
      <c r="CX17" s="43">
        <f>8000/12</f>
        <v>666.6666666666666</v>
      </c>
      <c r="CY17" s="296" t="s">
        <v>106</v>
      </c>
      <c r="CZ17" s="1"/>
      <c r="DA17" s="1"/>
      <c r="DB17" s="44"/>
      <c r="DC17" s="45"/>
      <c r="DD17" s="46">
        <f>$N17+$V17+$AD17+$AL17+$AT17+$BB17+$BJ17+$BR17+$BZ17+$CH17+$CP17+$CX17</f>
        <v>8000.000000000001</v>
      </c>
      <c r="DE17" s="1">
        <v>2211</v>
      </c>
      <c r="DF17" s="47" t="s">
        <v>169</v>
      </c>
      <c r="DG17" s="125"/>
      <c r="DH17" s="48"/>
      <c r="DI17" s="45"/>
    </row>
    <row r="18" spans="2:113" ht="61.5" customHeight="1">
      <c r="B18" s="529"/>
      <c r="C18" s="559"/>
      <c r="D18" s="231">
        <v>2</v>
      </c>
      <c r="E18" s="608" t="s">
        <v>170</v>
      </c>
      <c r="F18" s="608"/>
      <c r="G18" s="609"/>
      <c r="H18" s="119" t="s">
        <v>167</v>
      </c>
      <c r="I18" s="119" t="s">
        <v>168</v>
      </c>
      <c r="J18" s="40" t="s">
        <v>122</v>
      </c>
      <c r="K18" s="41" t="s">
        <v>135</v>
      </c>
      <c r="L18" s="6" t="s">
        <v>106</v>
      </c>
      <c r="M18" s="136"/>
      <c r="N18" s="33"/>
      <c r="O18" s="136"/>
      <c r="P18" s="136"/>
      <c r="Q18" s="136"/>
      <c r="R18" s="27"/>
      <c r="S18" s="28"/>
      <c r="T18" s="6" t="s">
        <v>106</v>
      </c>
      <c r="U18" s="136"/>
      <c r="V18" s="33">
        <v>1000</v>
      </c>
      <c r="W18" s="136"/>
      <c r="X18" s="136"/>
      <c r="Y18" s="136"/>
      <c r="Z18" s="27"/>
      <c r="AA18" s="28"/>
      <c r="AB18" s="6" t="s">
        <v>106</v>
      </c>
      <c r="AC18" s="136"/>
      <c r="AD18" s="33"/>
      <c r="AE18" s="136"/>
      <c r="AF18" s="136"/>
      <c r="AG18" s="136"/>
      <c r="AH18" s="27"/>
      <c r="AI18" s="28"/>
      <c r="AJ18" s="6" t="s">
        <v>106</v>
      </c>
      <c r="AK18" s="136" t="s">
        <v>106</v>
      </c>
      <c r="AL18" s="33"/>
      <c r="AM18" s="136" t="s">
        <v>106</v>
      </c>
      <c r="AN18" s="136"/>
      <c r="AO18" s="136"/>
      <c r="AP18" s="27"/>
      <c r="AQ18" s="28"/>
      <c r="AR18" s="6" t="s">
        <v>106</v>
      </c>
      <c r="AS18" s="136" t="s">
        <v>106</v>
      </c>
      <c r="AT18" s="33"/>
      <c r="AU18" s="136" t="s">
        <v>106</v>
      </c>
      <c r="AV18" s="136"/>
      <c r="AW18" s="136"/>
      <c r="AX18" s="27"/>
      <c r="AY18" s="28"/>
      <c r="AZ18" s="6" t="s">
        <v>106</v>
      </c>
      <c r="BA18" s="136" t="s">
        <v>106</v>
      </c>
      <c r="BB18" s="33"/>
      <c r="BC18" s="136" t="s">
        <v>106</v>
      </c>
      <c r="BD18" s="136"/>
      <c r="BE18" s="136"/>
      <c r="BF18" s="550"/>
      <c r="BG18" s="28"/>
      <c r="BH18" s="6" t="s">
        <v>106</v>
      </c>
      <c r="BI18" s="142" t="s">
        <v>106</v>
      </c>
      <c r="BJ18" s="33"/>
      <c r="BK18" s="142" t="s">
        <v>106</v>
      </c>
      <c r="BL18" s="142"/>
      <c r="BM18" s="142"/>
      <c r="BN18" s="550"/>
      <c r="BO18" s="28"/>
      <c r="BP18" s="6" t="s">
        <v>106</v>
      </c>
      <c r="BQ18" s="285" t="s">
        <v>106</v>
      </c>
      <c r="BR18" s="33">
        <v>1000</v>
      </c>
      <c r="BS18" s="285" t="s">
        <v>106</v>
      </c>
      <c r="BT18" s="285"/>
      <c r="BU18" s="285"/>
      <c r="BV18" s="550"/>
      <c r="BW18" s="28"/>
      <c r="BX18" s="6" t="s">
        <v>106</v>
      </c>
      <c r="BY18" s="285" t="s">
        <v>106</v>
      </c>
      <c r="BZ18" s="33"/>
      <c r="CA18" s="285" t="s">
        <v>106</v>
      </c>
      <c r="CB18" s="285"/>
      <c r="CC18" s="285"/>
      <c r="CD18" s="550"/>
      <c r="CE18" s="28"/>
      <c r="CF18" s="6" t="s">
        <v>106</v>
      </c>
      <c r="CG18" s="289" t="s">
        <v>106</v>
      </c>
      <c r="CH18" s="33"/>
      <c r="CI18" s="289" t="s">
        <v>106</v>
      </c>
      <c r="CJ18" s="289"/>
      <c r="CK18" s="289"/>
      <c r="CL18" s="550"/>
      <c r="CM18" s="28"/>
      <c r="CN18" s="6" t="s">
        <v>106</v>
      </c>
      <c r="CO18" s="289" t="s">
        <v>106</v>
      </c>
      <c r="CP18" s="33"/>
      <c r="CQ18" s="289" t="s">
        <v>106</v>
      </c>
      <c r="CR18" s="289"/>
      <c r="CS18" s="289"/>
      <c r="CT18" s="550"/>
      <c r="CU18" s="28"/>
      <c r="CV18" s="6" t="s">
        <v>106</v>
      </c>
      <c r="CW18" s="293" t="s">
        <v>106</v>
      </c>
      <c r="CX18" s="33"/>
      <c r="CY18" s="293" t="s">
        <v>106</v>
      </c>
      <c r="CZ18" s="136"/>
      <c r="DA18" s="136"/>
      <c r="DB18" s="27" t="s">
        <v>253</v>
      </c>
      <c r="DC18" s="28"/>
      <c r="DD18" s="38">
        <v>2000</v>
      </c>
      <c r="DE18" s="136">
        <v>2151</v>
      </c>
      <c r="DF18" s="36" t="s">
        <v>226</v>
      </c>
      <c r="DG18" s="124"/>
      <c r="DH18" s="26"/>
      <c r="DI18" s="28"/>
    </row>
    <row r="19" spans="2:113" ht="15.75" thickBot="1">
      <c r="B19" s="232"/>
      <c r="C19" s="233"/>
      <c r="D19" s="610"/>
      <c r="E19" s="611"/>
      <c r="F19" s="611"/>
      <c r="G19" s="611"/>
      <c r="H19" s="114"/>
      <c r="I19" s="114"/>
      <c r="J19" s="22"/>
      <c r="K19" s="10"/>
      <c r="L19" s="7"/>
      <c r="M19" s="4"/>
      <c r="N19" s="34"/>
      <c r="O19" s="4"/>
      <c r="P19" s="4"/>
      <c r="Q19" s="4"/>
      <c r="R19" s="30"/>
      <c r="S19" s="31"/>
      <c r="T19" s="7"/>
      <c r="U19" s="4"/>
      <c r="V19" s="34"/>
      <c r="W19" s="4"/>
      <c r="X19" s="4"/>
      <c r="Y19" s="4"/>
      <c r="Z19" s="30"/>
      <c r="AA19" s="31"/>
      <c r="AB19" s="7"/>
      <c r="AC19" s="4"/>
      <c r="AD19" s="34"/>
      <c r="AE19" s="4"/>
      <c r="AF19" s="4"/>
      <c r="AG19" s="4"/>
      <c r="AH19" s="30"/>
      <c r="AI19" s="31"/>
      <c r="AJ19" s="7"/>
      <c r="AK19" s="4"/>
      <c r="AL19" s="34"/>
      <c r="AM19" s="4"/>
      <c r="AN19" s="4"/>
      <c r="AO19" s="4"/>
      <c r="AP19" s="30"/>
      <c r="AQ19" s="31"/>
      <c r="AR19" s="7"/>
      <c r="AS19" s="4"/>
      <c r="AT19" s="34"/>
      <c r="AU19" s="4"/>
      <c r="AV19" s="4"/>
      <c r="AW19" s="4"/>
      <c r="AX19" s="30"/>
      <c r="AY19" s="31"/>
      <c r="AZ19" s="7"/>
      <c r="BA19" s="4"/>
      <c r="BB19" s="34"/>
      <c r="BC19" s="4"/>
      <c r="BD19" s="4"/>
      <c r="BE19" s="4"/>
      <c r="BF19" s="30"/>
      <c r="BG19" s="31"/>
      <c r="BH19" s="7"/>
      <c r="BI19" s="4"/>
      <c r="BJ19" s="34"/>
      <c r="BK19" s="4"/>
      <c r="BL19" s="4"/>
      <c r="BM19" s="4"/>
      <c r="BN19" s="30"/>
      <c r="BO19" s="31"/>
      <c r="BP19" s="7"/>
      <c r="BQ19" s="4"/>
      <c r="BR19" s="34"/>
      <c r="BS19" s="4"/>
      <c r="BT19" s="4"/>
      <c r="BU19" s="4"/>
      <c r="BV19" s="30"/>
      <c r="BW19" s="31"/>
      <c r="BX19" s="7"/>
      <c r="BY19" s="4"/>
      <c r="BZ19" s="34"/>
      <c r="CA19" s="4"/>
      <c r="CB19" s="4"/>
      <c r="CC19" s="4"/>
      <c r="CD19" s="30"/>
      <c r="CE19" s="31"/>
      <c r="CF19" s="7"/>
      <c r="CG19" s="4"/>
      <c r="CH19" s="34"/>
      <c r="CI19" s="4"/>
      <c r="CJ19" s="4"/>
      <c r="CK19" s="4"/>
      <c r="CL19" s="30"/>
      <c r="CM19" s="31"/>
      <c r="CN19" s="7"/>
      <c r="CO19" s="4"/>
      <c r="CP19" s="34"/>
      <c r="CQ19" s="4"/>
      <c r="CR19" s="4"/>
      <c r="CS19" s="4"/>
      <c r="CT19" s="30"/>
      <c r="CU19" s="31"/>
      <c r="CV19" s="7"/>
      <c r="CW19" s="4"/>
      <c r="CX19" s="34"/>
      <c r="CY19" s="4"/>
      <c r="CZ19" s="4"/>
      <c r="DA19" s="4"/>
      <c r="DB19" s="30"/>
      <c r="DC19" s="31"/>
      <c r="DD19" s="39">
        <f>$N19+$V19+$AD19+$AL19+$AT19+$BB19+$BJ19+$BR19+$BZ19+$CH19+$CP19+$CX19</f>
        <v>0</v>
      </c>
      <c r="DE19" s="4"/>
      <c r="DF19" s="37"/>
      <c r="DG19" s="128"/>
      <c r="DH19" s="29"/>
      <c r="DI19" s="31"/>
    </row>
    <row r="20" ht="19.5" customHeight="1" thickBot="1" thickTop="1"/>
    <row r="21" spans="2:113" ht="30" customHeight="1" thickBot="1">
      <c r="B21" s="96"/>
      <c r="C21" s="97"/>
      <c r="D21" s="465" t="s">
        <v>34</v>
      </c>
      <c r="E21" s="465"/>
      <c r="F21" s="465"/>
      <c r="G21" s="465"/>
      <c r="H21" s="141"/>
      <c r="I21" s="141"/>
      <c r="J21" s="97"/>
      <c r="K21" s="97"/>
      <c r="L21" s="97"/>
      <c r="M21" s="97"/>
      <c r="N21" s="99">
        <f>SUM($N17:$N19)</f>
        <v>666.6666666666666</v>
      </c>
      <c r="O21" s="97"/>
      <c r="P21" s="97"/>
      <c r="Q21" s="97"/>
      <c r="R21" s="97"/>
      <c r="S21" s="97"/>
      <c r="T21" s="97"/>
      <c r="U21" s="97"/>
      <c r="V21" s="99">
        <f>SUM($V17:$V19)</f>
        <v>1666.6666666666665</v>
      </c>
      <c r="W21" s="97"/>
      <c r="X21" s="97"/>
      <c r="Y21" s="97"/>
      <c r="Z21" s="97"/>
      <c r="AA21" s="97"/>
      <c r="AB21" s="97"/>
      <c r="AC21" s="97"/>
      <c r="AD21" s="99">
        <f>SUM($AD17:$AD19)</f>
        <v>666.6666666666666</v>
      </c>
      <c r="AE21" s="97"/>
      <c r="AF21" s="97"/>
      <c r="AG21" s="97"/>
      <c r="AH21" s="97"/>
      <c r="AI21" s="97"/>
      <c r="AJ21" s="97"/>
      <c r="AK21" s="97"/>
      <c r="AL21" s="99">
        <f>SUM($AL17:$AL19)</f>
        <v>666.6666666666666</v>
      </c>
      <c r="AM21" s="97"/>
      <c r="AN21" s="97"/>
      <c r="AO21" s="97"/>
      <c r="AP21" s="97"/>
      <c r="AQ21" s="97"/>
      <c r="AR21" s="97"/>
      <c r="AS21" s="97"/>
      <c r="AT21" s="99">
        <f>SUM($AT17:$AT19)</f>
        <v>666.6666666666666</v>
      </c>
      <c r="AU21" s="97"/>
      <c r="AV21" s="97"/>
      <c r="AW21" s="97"/>
      <c r="AX21" s="97"/>
      <c r="AY21" s="97"/>
      <c r="AZ21" s="97"/>
      <c r="BA21" s="97"/>
      <c r="BB21" s="99">
        <f>SUM($BB17:$BB19)</f>
        <v>666.6666666666666</v>
      </c>
      <c r="BC21" s="97"/>
      <c r="BD21" s="97"/>
      <c r="BE21" s="97"/>
      <c r="BF21" s="97"/>
      <c r="BG21" s="97"/>
      <c r="BH21" s="97"/>
      <c r="BI21" s="97"/>
      <c r="BJ21" s="99">
        <f>SUM($BJ17:$BJ19)</f>
        <v>666.6666666666666</v>
      </c>
      <c r="BK21" s="97"/>
      <c r="BL21" s="97"/>
      <c r="BM21" s="97"/>
      <c r="BN21" s="97"/>
      <c r="BO21" s="97"/>
      <c r="BP21" s="97"/>
      <c r="BQ21" s="97"/>
      <c r="BR21" s="99">
        <f>SUM($BR17:$BR19)</f>
        <v>1666.6666666666665</v>
      </c>
      <c r="BS21" s="97"/>
      <c r="BT21" s="97"/>
      <c r="BU21" s="97"/>
      <c r="BV21" s="97"/>
      <c r="BW21" s="97"/>
      <c r="BX21" s="97"/>
      <c r="BY21" s="97"/>
      <c r="BZ21" s="99">
        <f>SUM($BZ17:$BZ19)</f>
        <v>666.6666666666666</v>
      </c>
      <c r="CA21" s="97"/>
      <c r="CB21" s="97"/>
      <c r="CC21" s="97"/>
      <c r="CD21" s="97"/>
      <c r="CE21" s="97"/>
      <c r="CF21" s="97"/>
      <c r="CG21" s="97"/>
      <c r="CH21" s="99">
        <f>SUM($CH17:$CH19)</f>
        <v>666.6666666666666</v>
      </c>
      <c r="CI21" s="97"/>
      <c r="CJ21" s="97"/>
      <c r="CK21" s="97"/>
      <c r="CL21" s="97"/>
      <c r="CM21" s="97"/>
      <c r="CN21" s="97"/>
      <c r="CO21" s="97"/>
      <c r="CP21" s="99">
        <f>SUM($CP17:$CP19)</f>
        <v>666.6666666666666</v>
      </c>
      <c r="CQ21" s="97"/>
      <c r="CR21" s="97"/>
      <c r="CS21" s="97"/>
      <c r="CT21" s="97"/>
      <c r="CU21" s="97"/>
      <c r="CV21" s="97"/>
      <c r="CW21" s="97"/>
      <c r="CX21" s="99">
        <f>SUM($CX17:$CX19)</f>
        <v>666.6666666666666</v>
      </c>
      <c r="CY21" s="97"/>
      <c r="CZ21" s="97"/>
      <c r="DA21" s="97"/>
      <c r="DB21" s="97"/>
      <c r="DC21" s="97"/>
      <c r="DD21" s="99">
        <f>SUM($DD17:$DD19)</f>
        <v>10000</v>
      </c>
      <c r="DE21" s="97"/>
      <c r="DF21" s="97"/>
      <c r="DG21" s="97"/>
      <c r="DH21" s="97"/>
      <c r="DI21" s="98"/>
    </row>
    <row r="23" spans="2:106" ht="22.5" customHeight="1">
      <c r="B23" s="68" t="s">
        <v>116</v>
      </c>
      <c r="C23" s="68"/>
      <c r="D23" s="70"/>
      <c r="E23" s="70"/>
      <c r="F23" s="70"/>
      <c r="G23" s="70"/>
      <c r="H23" s="70"/>
      <c r="I23" s="70"/>
      <c r="J23" s="70"/>
      <c r="K23" s="70"/>
      <c r="L23" s="70"/>
      <c r="M23" s="70"/>
      <c r="N23" s="69"/>
      <c r="O23" s="183"/>
      <c r="P23" s="183"/>
      <c r="Q23" s="183"/>
      <c r="R23" s="184"/>
      <c r="S23" s="184"/>
      <c r="T23" s="184"/>
      <c r="U23" s="71"/>
      <c r="V23" s="73"/>
      <c r="W23" s="72"/>
      <c r="X23" s="72"/>
      <c r="Y23" s="72"/>
      <c r="Z23" s="71"/>
      <c r="AA23" s="71"/>
      <c r="AB23" s="71"/>
      <c r="AC23" s="71"/>
      <c r="AD23" s="73"/>
      <c r="AE23" s="71"/>
      <c r="AF23" s="71"/>
      <c r="AG23" s="71"/>
      <c r="AH23" s="71"/>
      <c r="AI23" s="71"/>
      <c r="AJ23" s="71"/>
      <c r="AK23" s="71"/>
      <c r="AL23" s="73"/>
      <c r="AM23" s="72"/>
      <c r="AN23" s="72"/>
      <c r="AO23" s="72"/>
      <c r="AP23" s="71"/>
      <c r="AQ23" s="71"/>
      <c r="AR23" s="71"/>
      <c r="AS23" s="71"/>
      <c r="AT23" s="73"/>
      <c r="AU23" s="72"/>
      <c r="AV23" s="72"/>
      <c r="AW23" s="72"/>
      <c r="AX23" s="71"/>
      <c r="AY23" s="71"/>
      <c r="AZ23" s="71"/>
      <c r="BA23" s="71"/>
      <c r="BB23" s="73"/>
      <c r="BC23" s="72"/>
      <c r="BD23" s="72"/>
      <c r="BE23" s="72"/>
      <c r="BF23" s="71"/>
      <c r="BG23" s="71"/>
      <c r="BH23" s="72"/>
      <c r="BI23" s="72"/>
      <c r="BJ23" s="71"/>
      <c r="BK23" s="71"/>
      <c r="BL23" s="71"/>
      <c r="BM23" s="71"/>
      <c r="BN23" s="71"/>
      <c r="BO23" s="73"/>
      <c r="BP23" s="72"/>
      <c r="BQ23" s="72"/>
      <c r="BR23" s="71"/>
      <c r="BS23" s="71"/>
      <c r="BT23" s="71"/>
      <c r="BU23" s="71"/>
      <c r="BV23" s="71"/>
      <c r="BW23" s="73"/>
      <c r="BX23" s="72"/>
      <c r="BY23" s="72"/>
      <c r="BZ23" s="71"/>
      <c r="CA23" s="71"/>
      <c r="CB23" s="71"/>
      <c r="CC23" s="71"/>
      <c r="CD23" s="71"/>
      <c r="CE23" s="73"/>
      <c r="CF23" s="72"/>
      <c r="CG23" s="72"/>
      <c r="CH23" s="71"/>
      <c r="CI23" s="71"/>
      <c r="CJ23" s="71"/>
      <c r="CK23" s="71"/>
      <c r="CL23" s="71"/>
      <c r="CM23" s="73"/>
      <c r="CN23" s="72"/>
      <c r="CO23" s="72"/>
      <c r="CP23" s="71"/>
      <c r="CQ23" s="71"/>
      <c r="CR23" s="71"/>
      <c r="CS23" s="71"/>
      <c r="CT23" s="71"/>
      <c r="CU23" s="73"/>
      <c r="CV23" s="72"/>
      <c r="CW23" s="72"/>
      <c r="CX23" s="71"/>
      <c r="CY23" s="71"/>
      <c r="CZ23" s="71"/>
      <c r="DA23" s="71"/>
      <c r="DB23" s="71"/>
    </row>
    <row r="24" ht="15.75" thickBot="1"/>
    <row r="25" spans="2:113" ht="15">
      <c r="B25" s="85"/>
      <c r="C25" s="86"/>
      <c r="D25" s="86"/>
      <c r="E25" s="86"/>
      <c r="F25" s="86"/>
      <c r="G25" s="86"/>
      <c r="H25" s="86"/>
      <c r="I25" s="86"/>
      <c r="J25" s="86"/>
      <c r="K25" s="87"/>
      <c r="L25" s="87"/>
      <c r="M25" s="88"/>
      <c r="N25" s="88"/>
      <c r="O25" s="88"/>
      <c r="P25" s="88"/>
      <c r="Q25" s="88"/>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9"/>
    </row>
    <row r="26" spans="2:113" ht="27" customHeight="1" thickBot="1">
      <c r="B26" s="468" t="s">
        <v>31</v>
      </c>
      <c r="C26" s="469"/>
      <c r="D26" s="469"/>
      <c r="E26" s="469"/>
      <c r="F26" s="469"/>
      <c r="G26" s="469" t="s">
        <v>32</v>
      </c>
      <c r="H26" s="469"/>
      <c r="I26" s="469"/>
      <c r="J26" s="469"/>
      <c r="K26" s="469"/>
      <c r="L26" s="82" t="s">
        <v>30</v>
      </c>
      <c r="M26" s="77"/>
      <c r="N26" s="74"/>
      <c r="O26" s="83"/>
      <c r="P26" s="83"/>
      <c r="Q26" s="83"/>
      <c r="R26" s="83"/>
      <c r="S26" s="83"/>
      <c r="T26" s="77"/>
      <c r="U26" s="74"/>
      <c r="V26" s="77"/>
      <c r="W26" s="83"/>
      <c r="X26" s="83"/>
      <c r="Y26" s="83"/>
      <c r="Z26" s="83"/>
      <c r="AA26" s="83"/>
      <c r="AB26" s="74"/>
      <c r="AC26" s="77"/>
      <c r="AD26" s="77"/>
      <c r="AE26" s="83"/>
      <c r="AF26" s="83"/>
      <c r="AG26" s="83"/>
      <c r="AH26" s="83"/>
      <c r="AI26" s="83"/>
      <c r="AJ26" s="77"/>
      <c r="AK26" s="77"/>
      <c r="AL26" s="77"/>
      <c r="AM26" s="83"/>
      <c r="AN26" s="83"/>
      <c r="AO26" s="83"/>
      <c r="AP26" s="83"/>
      <c r="AQ26" s="83"/>
      <c r="AR26" s="77"/>
      <c r="AS26" s="77"/>
      <c r="AT26" s="77"/>
      <c r="AU26" s="83"/>
      <c r="AV26" s="83"/>
      <c r="AW26" s="83"/>
      <c r="AX26" s="83"/>
      <c r="AY26" s="83"/>
      <c r="AZ26" s="77"/>
      <c r="BA26" s="77"/>
      <c r="BB26" s="77"/>
      <c r="BC26" s="83"/>
      <c r="BD26" s="83"/>
      <c r="BE26" s="83"/>
      <c r="BF26" s="83"/>
      <c r="BG26" s="83"/>
      <c r="BH26" s="77"/>
      <c r="BI26" s="77"/>
      <c r="BJ26" s="77"/>
      <c r="BK26" s="83"/>
      <c r="BL26" s="83"/>
      <c r="BM26" s="83"/>
      <c r="BN26" s="83"/>
      <c r="BO26" s="83"/>
      <c r="BP26" s="77"/>
      <c r="BQ26" s="77"/>
      <c r="BR26" s="77"/>
      <c r="BS26" s="83"/>
      <c r="BT26" s="83"/>
      <c r="BU26" s="83"/>
      <c r="BV26" s="83"/>
      <c r="BW26" s="83"/>
      <c r="BX26" s="77"/>
      <c r="BY26" s="77"/>
      <c r="BZ26" s="77"/>
      <c r="CA26" s="83"/>
      <c r="CB26" s="83"/>
      <c r="CC26" s="83"/>
      <c r="CD26" s="83"/>
      <c r="CE26" s="83"/>
      <c r="CF26" s="77"/>
      <c r="CG26" s="77"/>
      <c r="CH26" s="77"/>
      <c r="CI26" s="83"/>
      <c r="CJ26" s="83"/>
      <c r="CK26" s="83"/>
      <c r="CL26" s="83"/>
      <c r="CM26" s="83"/>
      <c r="CN26" s="77"/>
      <c r="CO26" s="77"/>
      <c r="CP26" s="77"/>
      <c r="CQ26" s="83"/>
      <c r="CR26" s="83"/>
      <c r="CS26" s="83"/>
      <c r="CT26" s="83"/>
      <c r="CU26" s="83"/>
      <c r="CV26" s="77"/>
      <c r="CW26" s="77"/>
      <c r="CX26" s="77"/>
      <c r="CY26" s="83"/>
      <c r="CZ26" s="83"/>
      <c r="DA26" s="83"/>
      <c r="DB26" s="83"/>
      <c r="DC26" s="83"/>
      <c r="DD26" s="77"/>
      <c r="DE26" s="77"/>
      <c r="DF26" s="77"/>
      <c r="DG26" s="77"/>
      <c r="DH26" s="77"/>
      <c r="DI26" s="90"/>
    </row>
    <row r="27" spans="2:113" ht="15.75" thickTop="1">
      <c r="B27" s="91"/>
      <c r="C27" s="81"/>
      <c r="D27" s="78"/>
      <c r="E27" s="78"/>
      <c r="F27" s="79"/>
      <c r="G27" s="81"/>
      <c r="H27" s="81"/>
      <c r="I27" s="81"/>
      <c r="J27" s="82"/>
      <c r="K27" s="82"/>
      <c r="L27" s="470" t="s">
        <v>117</v>
      </c>
      <c r="M27" s="470"/>
      <c r="N27" s="470"/>
      <c r="O27" s="454"/>
      <c r="P27" s="454"/>
      <c r="Q27" s="454"/>
      <c r="R27" s="454"/>
      <c r="S27" s="454"/>
      <c r="T27" s="77"/>
      <c r="U27" s="77"/>
      <c r="V27" s="77"/>
      <c r="W27" s="454"/>
      <c r="X27" s="454"/>
      <c r="Y27" s="454"/>
      <c r="Z27" s="454"/>
      <c r="AA27" s="454"/>
      <c r="AB27" s="77"/>
      <c r="AC27" s="77"/>
      <c r="AD27" s="77"/>
      <c r="AE27" s="454"/>
      <c r="AF27" s="454"/>
      <c r="AG27" s="454"/>
      <c r="AH27" s="454"/>
      <c r="AI27" s="454"/>
      <c r="AJ27" s="77"/>
      <c r="AK27" s="77"/>
      <c r="AL27" s="77"/>
      <c r="AM27" s="454"/>
      <c r="AN27" s="454"/>
      <c r="AO27" s="454"/>
      <c r="AP27" s="454"/>
      <c r="AQ27" s="454"/>
      <c r="AR27" s="77"/>
      <c r="AS27" s="77"/>
      <c r="AT27" s="77"/>
      <c r="AU27" s="454"/>
      <c r="AV27" s="454"/>
      <c r="AW27" s="454"/>
      <c r="AX27" s="454"/>
      <c r="AY27" s="454"/>
      <c r="AZ27" s="77"/>
      <c r="BA27" s="77"/>
      <c r="BB27" s="77"/>
      <c r="BC27" s="454"/>
      <c r="BD27" s="454"/>
      <c r="BE27" s="454"/>
      <c r="BF27" s="454"/>
      <c r="BG27" s="454"/>
      <c r="BH27" s="77"/>
      <c r="BI27" s="77"/>
      <c r="BJ27" s="77"/>
      <c r="BK27" s="454"/>
      <c r="BL27" s="454"/>
      <c r="BM27" s="454"/>
      <c r="BN27" s="454"/>
      <c r="BO27" s="454"/>
      <c r="BP27" s="77"/>
      <c r="BQ27" s="77"/>
      <c r="BR27" s="77"/>
      <c r="BS27" s="454"/>
      <c r="BT27" s="454"/>
      <c r="BU27" s="454"/>
      <c r="BV27" s="454"/>
      <c r="BW27" s="454"/>
      <c r="BX27" s="77"/>
      <c r="BY27" s="77"/>
      <c r="BZ27" s="77"/>
      <c r="CA27" s="454"/>
      <c r="CB27" s="454"/>
      <c r="CC27" s="454"/>
      <c r="CD27" s="454"/>
      <c r="CE27" s="454"/>
      <c r="CF27" s="77"/>
      <c r="CG27" s="77"/>
      <c r="CH27" s="77"/>
      <c r="CI27" s="454"/>
      <c r="CJ27" s="454"/>
      <c r="CK27" s="454"/>
      <c r="CL27" s="454"/>
      <c r="CM27" s="454"/>
      <c r="CN27" s="77"/>
      <c r="CO27" s="77"/>
      <c r="CP27" s="77"/>
      <c r="CQ27" s="454"/>
      <c r="CR27" s="454"/>
      <c r="CS27" s="454"/>
      <c r="CT27" s="454"/>
      <c r="CU27" s="454"/>
      <c r="CV27" s="77"/>
      <c r="CW27" s="77"/>
      <c r="CX27" s="77"/>
      <c r="CY27" s="454"/>
      <c r="CZ27" s="454"/>
      <c r="DA27" s="454"/>
      <c r="DB27" s="454"/>
      <c r="DC27" s="454"/>
      <c r="DD27" s="77"/>
      <c r="DE27" s="77"/>
      <c r="DF27" s="77"/>
      <c r="DG27" s="77"/>
      <c r="DH27" s="77"/>
      <c r="DI27" s="90"/>
    </row>
    <row r="28" spans="2:113" ht="15">
      <c r="B28" s="91"/>
      <c r="C28" s="81"/>
      <c r="D28" s="78"/>
      <c r="E28" s="78"/>
      <c r="F28" s="79"/>
      <c r="G28" s="81"/>
      <c r="H28" s="81"/>
      <c r="I28" s="81"/>
      <c r="J28" s="77"/>
      <c r="K28" s="84"/>
      <c r="L28" s="84"/>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90"/>
    </row>
    <row r="29" spans="2:113" ht="27" customHeight="1" thickBot="1">
      <c r="B29" s="471" t="s">
        <v>118</v>
      </c>
      <c r="C29" s="472"/>
      <c r="D29" s="472"/>
      <c r="E29" s="472"/>
      <c r="F29" s="472"/>
      <c r="G29" s="472" t="s">
        <v>119</v>
      </c>
      <c r="H29" s="472"/>
      <c r="I29" s="472"/>
      <c r="J29" s="472"/>
      <c r="K29" s="472"/>
      <c r="L29" s="82" t="s">
        <v>33</v>
      </c>
      <c r="M29" s="77"/>
      <c r="N29" s="74"/>
      <c r="O29" s="83"/>
      <c r="P29" s="83"/>
      <c r="Q29" s="83"/>
      <c r="R29" s="83"/>
      <c r="S29" s="83"/>
      <c r="T29" s="77"/>
      <c r="U29" s="74"/>
      <c r="V29" s="77"/>
      <c r="W29" s="83"/>
      <c r="X29" s="83"/>
      <c r="Y29" s="83"/>
      <c r="Z29" s="83"/>
      <c r="AA29" s="83"/>
      <c r="AB29" s="74"/>
      <c r="AC29" s="77"/>
      <c r="AD29" s="77"/>
      <c r="AE29" s="83"/>
      <c r="AF29" s="83"/>
      <c r="AG29" s="83"/>
      <c r="AH29" s="83"/>
      <c r="AI29" s="83"/>
      <c r="AJ29" s="77"/>
      <c r="AK29" s="77"/>
      <c r="AL29" s="77"/>
      <c r="AM29" s="83"/>
      <c r="AN29" s="83"/>
      <c r="AO29" s="83"/>
      <c r="AP29" s="83"/>
      <c r="AQ29" s="83"/>
      <c r="AR29" s="77"/>
      <c r="AS29" s="77"/>
      <c r="AT29" s="77"/>
      <c r="AU29" s="83"/>
      <c r="AV29" s="83"/>
      <c r="AW29" s="83"/>
      <c r="AX29" s="83"/>
      <c r="AY29" s="83"/>
      <c r="AZ29" s="77"/>
      <c r="BA29" s="77"/>
      <c r="BB29" s="77"/>
      <c r="BC29" s="83"/>
      <c r="BD29" s="83"/>
      <c r="BE29" s="83"/>
      <c r="BF29" s="83"/>
      <c r="BG29" s="83"/>
      <c r="BH29" s="77"/>
      <c r="BI29" s="77"/>
      <c r="BJ29" s="77"/>
      <c r="BK29" s="83"/>
      <c r="BL29" s="83"/>
      <c r="BM29" s="83"/>
      <c r="BN29" s="83"/>
      <c r="BO29" s="83"/>
      <c r="BP29" s="77"/>
      <c r="BQ29" s="77"/>
      <c r="BR29" s="77"/>
      <c r="BS29" s="83"/>
      <c r="BT29" s="83"/>
      <c r="BU29" s="83"/>
      <c r="BV29" s="83"/>
      <c r="BW29" s="83"/>
      <c r="BX29" s="77"/>
      <c r="BY29" s="77"/>
      <c r="BZ29" s="77"/>
      <c r="CA29" s="83"/>
      <c r="CB29" s="83"/>
      <c r="CC29" s="83"/>
      <c r="CD29" s="83"/>
      <c r="CE29" s="83"/>
      <c r="CF29" s="77"/>
      <c r="CG29" s="77"/>
      <c r="CH29" s="77"/>
      <c r="CI29" s="83"/>
      <c r="CJ29" s="83"/>
      <c r="CK29" s="83"/>
      <c r="CL29" s="83"/>
      <c r="CM29" s="83"/>
      <c r="CN29" s="77"/>
      <c r="CO29" s="77"/>
      <c r="CP29" s="77"/>
      <c r="CQ29" s="83"/>
      <c r="CR29" s="83"/>
      <c r="CS29" s="83"/>
      <c r="CT29" s="83"/>
      <c r="CU29" s="83"/>
      <c r="CV29" s="77"/>
      <c r="CW29" s="77"/>
      <c r="CX29" s="77"/>
      <c r="CY29" s="83"/>
      <c r="CZ29" s="83"/>
      <c r="DA29" s="83"/>
      <c r="DB29" s="83"/>
      <c r="DC29" s="83"/>
      <c r="DD29" s="77"/>
      <c r="DE29" s="77"/>
      <c r="DF29" s="77"/>
      <c r="DG29" s="77"/>
      <c r="DH29" s="77"/>
      <c r="DI29" s="90"/>
    </row>
    <row r="30" spans="2:113" ht="34.5" customHeight="1" thickBot="1" thickTop="1">
      <c r="B30" s="473"/>
      <c r="C30" s="474"/>
      <c r="D30" s="474"/>
      <c r="E30" s="474"/>
      <c r="F30" s="474"/>
      <c r="G30" s="474"/>
      <c r="H30" s="474"/>
      <c r="I30" s="474"/>
      <c r="J30" s="474"/>
      <c r="K30" s="474"/>
      <c r="L30" s="475" t="s">
        <v>118</v>
      </c>
      <c r="M30" s="475"/>
      <c r="N30" s="475"/>
      <c r="O30" s="476"/>
      <c r="P30" s="476"/>
      <c r="Q30" s="476"/>
      <c r="R30" s="476"/>
      <c r="S30" s="476"/>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5"/>
    </row>
  </sheetData>
  <sheetProtection/>
  <mergeCells count="155">
    <mergeCell ref="CL17:CL18"/>
    <mergeCell ref="CT17:CT18"/>
    <mergeCell ref="B30:F30"/>
    <mergeCell ref="G30:K30"/>
    <mergeCell ref="L30:N30"/>
    <mergeCell ref="O30:S30"/>
    <mergeCell ref="BS27:BW27"/>
    <mergeCell ref="CA27:CE27"/>
    <mergeCell ref="CI27:CM27"/>
    <mergeCell ref="CQ27:CU27"/>
    <mergeCell ref="AC3:AI3"/>
    <mergeCell ref="AC4:AI4"/>
    <mergeCell ref="AC5:AI5"/>
    <mergeCell ref="AC6:AI6"/>
    <mergeCell ref="AC15:AC16"/>
    <mergeCell ref="AD15:AD16"/>
    <mergeCell ref="AE15:AG15"/>
    <mergeCell ref="AH15:AH16"/>
    <mergeCell ref="AI15:AI16"/>
    <mergeCell ref="J10:DI11"/>
    <mergeCell ref="CY27:DC27"/>
    <mergeCell ref="B29:F29"/>
    <mergeCell ref="G29:K29"/>
    <mergeCell ref="W27:AA27"/>
    <mergeCell ref="AE27:AI27"/>
    <mergeCell ref="AM27:AQ27"/>
    <mergeCell ref="AU27:AY27"/>
    <mergeCell ref="BC27:BG27"/>
    <mergeCell ref="BK27:BO27"/>
    <mergeCell ref="D19:G19"/>
    <mergeCell ref="D21:G21"/>
    <mergeCell ref="B26:F26"/>
    <mergeCell ref="G26:K26"/>
    <mergeCell ref="L27:N27"/>
    <mergeCell ref="O27:S27"/>
    <mergeCell ref="DC15:DC16"/>
    <mergeCell ref="DE15:DE16"/>
    <mergeCell ref="DF15:DF16"/>
    <mergeCell ref="B17:B18"/>
    <mergeCell ref="C17:C18"/>
    <mergeCell ref="E17:G17"/>
    <mergeCell ref="E18:G18"/>
    <mergeCell ref="CU15:CU16"/>
    <mergeCell ref="CV15:CV16"/>
    <mergeCell ref="CW15:CW16"/>
    <mergeCell ref="CM15:CM16"/>
    <mergeCell ref="CN15:CN16"/>
    <mergeCell ref="CO15:CO16"/>
    <mergeCell ref="CP15:CP16"/>
    <mergeCell ref="CQ15:CS15"/>
    <mergeCell ref="CT15:CT16"/>
    <mergeCell ref="BW15:BW16"/>
    <mergeCell ref="BX15:BX16"/>
    <mergeCell ref="CF15:CF16"/>
    <mergeCell ref="CG15:CG16"/>
    <mergeCell ref="CH15:CH16"/>
    <mergeCell ref="CI15:CK15"/>
    <mergeCell ref="BI15:BI16"/>
    <mergeCell ref="BJ15:BJ16"/>
    <mergeCell ref="BK15:BM15"/>
    <mergeCell ref="BN15:BN16"/>
    <mergeCell ref="BO15:BO16"/>
    <mergeCell ref="BP15:BP16"/>
    <mergeCell ref="BA15:BA16"/>
    <mergeCell ref="BB15:BB16"/>
    <mergeCell ref="BC15:BE15"/>
    <mergeCell ref="BF15:BF16"/>
    <mergeCell ref="BG15:BG16"/>
    <mergeCell ref="BH15:BH16"/>
    <mergeCell ref="AS15:AS16"/>
    <mergeCell ref="AT15:AT16"/>
    <mergeCell ref="AU15:AW15"/>
    <mergeCell ref="AX15:AX16"/>
    <mergeCell ref="AY15:AY16"/>
    <mergeCell ref="AZ15:AZ16"/>
    <mergeCell ref="AK15:AK16"/>
    <mergeCell ref="AL15:AL16"/>
    <mergeCell ref="AM15:AO15"/>
    <mergeCell ref="AP15:AP16"/>
    <mergeCell ref="AQ15:AQ16"/>
    <mergeCell ref="AR15:AR16"/>
    <mergeCell ref="AJ15:AJ16"/>
    <mergeCell ref="U15:U16"/>
    <mergeCell ref="V15:V16"/>
    <mergeCell ref="W15:Y15"/>
    <mergeCell ref="Z15:Z16"/>
    <mergeCell ref="AA15:AA16"/>
    <mergeCell ref="AB15:AB16"/>
    <mergeCell ref="DH14:DI14"/>
    <mergeCell ref="J15:J16"/>
    <mergeCell ref="K15:K16"/>
    <mergeCell ref="L15:L16"/>
    <mergeCell ref="M15:M16"/>
    <mergeCell ref="N15:N16"/>
    <mergeCell ref="O15:Q15"/>
    <mergeCell ref="R15:R16"/>
    <mergeCell ref="S15:S16"/>
    <mergeCell ref="T15:T16"/>
    <mergeCell ref="DE14:DF14"/>
    <mergeCell ref="BY15:BY16"/>
    <mergeCell ref="BZ15:BZ16"/>
    <mergeCell ref="CA15:CC15"/>
    <mergeCell ref="CD15:CD16"/>
    <mergeCell ref="CE15:CE16"/>
    <mergeCell ref="CL15:CL16"/>
    <mergeCell ref="CX15:CX16"/>
    <mergeCell ref="CY15:DA15"/>
    <mergeCell ref="DB15:DB16"/>
    <mergeCell ref="BP14:BW14"/>
    <mergeCell ref="BX14:CE14"/>
    <mergeCell ref="CF14:CM14"/>
    <mergeCell ref="CN14:CU14"/>
    <mergeCell ref="CV14:DC14"/>
    <mergeCell ref="DD14:DD16"/>
    <mergeCell ref="BQ15:BQ16"/>
    <mergeCell ref="BR15:BR16"/>
    <mergeCell ref="BS15:BU15"/>
    <mergeCell ref="BV15:BV16"/>
    <mergeCell ref="T14:AA14"/>
    <mergeCell ref="AB14:AI14"/>
    <mergeCell ref="AJ14:AQ14"/>
    <mergeCell ref="AR14:AY14"/>
    <mergeCell ref="AZ14:BG14"/>
    <mergeCell ref="BH14:BO14"/>
    <mergeCell ref="B14:C16"/>
    <mergeCell ref="D14:G16"/>
    <mergeCell ref="H14:H16"/>
    <mergeCell ref="I14:I16"/>
    <mergeCell ref="J14:K14"/>
    <mergeCell ref="L14:S14"/>
    <mergeCell ref="BU12:CA12"/>
    <mergeCell ref="CC12:CI12"/>
    <mergeCell ref="CK12:CQ12"/>
    <mergeCell ref="CS12:CY12"/>
    <mergeCell ref="DA12:DF12"/>
    <mergeCell ref="DG12:DI12"/>
    <mergeCell ref="BV17:BV18"/>
    <mergeCell ref="CD17:CD18"/>
    <mergeCell ref="B3:F6"/>
    <mergeCell ref="G3:I6"/>
    <mergeCell ref="J3:AB6"/>
    <mergeCell ref="BF17:BF18"/>
    <mergeCell ref="BN17:BN18"/>
    <mergeCell ref="B12:I12"/>
    <mergeCell ref="J12:S12"/>
    <mergeCell ref="T12:AA12"/>
    <mergeCell ref="B7:S7"/>
    <mergeCell ref="B8:S8"/>
    <mergeCell ref="B10:G11"/>
    <mergeCell ref="AZ12:BG12"/>
    <mergeCell ref="BH12:BK12"/>
    <mergeCell ref="BM12:BS12"/>
    <mergeCell ref="AB12:AI12"/>
    <mergeCell ref="AJ12:AQ12"/>
    <mergeCell ref="AR12:AY1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DI34"/>
  <sheetViews>
    <sheetView zoomScalePageLayoutView="0" workbookViewId="0" topLeftCell="B7">
      <pane xSplit="10" topLeftCell="BL1" activePane="topRight" state="frozen"/>
      <selection pane="topLeft" activeCell="B13" sqref="B13"/>
      <selection pane="topRight" activeCell="BN21" sqref="BN21"/>
    </sheetView>
  </sheetViews>
  <sheetFormatPr defaultColWidth="11.421875" defaultRowHeight="15"/>
  <cols>
    <col min="1" max="1" width="3.421875" style="75" customWidth="1"/>
    <col min="2" max="2" width="3.8515625" style="75" customWidth="1"/>
    <col min="3" max="3" width="13.8515625" style="75" customWidth="1"/>
    <col min="4" max="4" width="4.28125" style="75" customWidth="1"/>
    <col min="5" max="6" width="11.421875" style="75" customWidth="1"/>
    <col min="7" max="7" width="9.8515625" style="75" customWidth="1"/>
    <col min="8" max="8" width="13.57421875" style="75" hidden="1" customWidth="1"/>
    <col min="9" max="9" width="12.8515625" style="75" hidden="1" customWidth="1"/>
    <col min="10" max="10" width="8.28125" style="75" customWidth="1"/>
    <col min="11" max="11" width="10.140625" style="75" customWidth="1"/>
    <col min="12" max="13" width="11.421875" style="75" customWidth="1"/>
    <col min="14" max="14" width="14.8515625" style="75" customWidth="1"/>
    <col min="15" max="21" width="11.421875" style="75" customWidth="1"/>
    <col min="22" max="22" width="17.57421875" style="75" customWidth="1"/>
    <col min="23" max="29" width="11.421875" style="75" customWidth="1"/>
    <col min="30" max="30" width="16.8515625" style="75" customWidth="1"/>
    <col min="31" max="37" width="11.421875" style="75" customWidth="1"/>
    <col min="38" max="38" width="15.8515625" style="75" customWidth="1"/>
    <col min="39" max="45" width="11.421875" style="75" customWidth="1"/>
    <col min="46" max="46" width="19.28125" style="75" customWidth="1"/>
    <col min="47" max="53" width="11.421875" style="75" customWidth="1"/>
    <col min="54" max="54" width="16.8515625" style="75" customWidth="1"/>
    <col min="55" max="61" width="11.421875" style="75" customWidth="1"/>
    <col min="62" max="62" width="14.8515625" style="75" customWidth="1"/>
    <col min="63" max="69" width="11.421875" style="75" customWidth="1"/>
    <col min="70" max="70" width="14.00390625" style="75" customWidth="1"/>
    <col min="71" max="77" width="11.421875" style="75" customWidth="1"/>
    <col min="78" max="78" width="20.28125" style="75" customWidth="1"/>
    <col min="79" max="85" width="11.421875" style="75" customWidth="1"/>
    <col min="86" max="86" width="14.8515625" style="75" customWidth="1"/>
    <col min="87" max="93" width="11.421875" style="75" customWidth="1"/>
    <col min="94" max="94" width="17.28125" style="75" customWidth="1"/>
    <col min="95" max="101" width="11.421875" style="75" customWidth="1"/>
    <col min="102" max="104" width="14.7109375" style="75" customWidth="1"/>
    <col min="105" max="105" width="11.421875" style="75" customWidth="1"/>
    <col min="106" max="106" width="14.421875" style="75" customWidth="1"/>
    <col min="107" max="107" width="13.28125" style="75" customWidth="1"/>
    <col min="108" max="108" width="24.28125" style="75" customWidth="1"/>
    <col min="109" max="109" width="14.28125" style="75" customWidth="1"/>
    <col min="110" max="110" width="16.8515625" style="75" customWidth="1"/>
    <col min="111" max="111" width="20.57421875" style="75" customWidth="1"/>
    <col min="112" max="112" width="17.8515625" style="75" customWidth="1"/>
    <col min="113" max="113" width="21.140625" style="75" customWidth="1"/>
    <col min="114" max="16384" width="11.421875" style="75" customWidth="1"/>
  </cols>
  <sheetData>
    <row r="3" spans="2:35" ht="18" customHeight="1">
      <c r="B3" s="357"/>
      <c r="C3" s="358"/>
      <c r="D3" s="358"/>
      <c r="E3" s="358"/>
      <c r="F3" s="359"/>
      <c r="G3" s="366" t="s">
        <v>35</v>
      </c>
      <c r="H3" s="323"/>
      <c r="I3" s="323"/>
      <c r="J3" s="370" t="s">
        <v>91</v>
      </c>
      <c r="K3" s="370"/>
      <c r="L3" s="370"/>
      <c r="M3" s="370"/>
      <c r="N3" s="370"/>
      <c r="O3" s="370"/>
      <c r="P3" s="370"/>
      <c r="Q3" s="370"/>
      <c r="R3" s="370"/>
      <c r="S3" s="370"/>
      <c r="T3" s="370"/>
      <c r="U3" s="370"/>
      <c r="V3" s="370"/>
      <c r="W3" s="370"/>
      <c r="X3" s="370"/>
      <c r="Y3" s="370"/>
      <c r="Z3" s="370"/>
      <c r="AA3" s="370"/>
      <c r="AB3" s="371"/>
      <c r="AC3" s="376" t="s">
        <v>69</v>
      </c>
      <c r="AD3" s="377"/>
      <c r="AE3" s="377"/>
      <c r="AF3" s="377"/>
      <c r="AG3" s="377"/>
      <c r="AH3" s="377"/>
      <c r="AI3" s="378"/>
    </row>
    <row r="4" spans="2:35" ht="18" customHeight="1">
      <c r="B4" s="360"/>
      <c r="C4" s="361"/>
      <c r="D4" s="361"/>
      <c r="E4" s="361"/>
      <c r="F4" s="362"/>
      <c r="G4" s="367"/>
      <c r="H4" s="324"/>
      <c r="I4" s="324"/>
      <c r="J4" s="372"/>
      <c r="K4" s="372"/>
      <c r="L4" s="372"/>
      <c r="M4" s="372"/>
      <c r="N4" s="372"/>
      <c r="O4" s="372"/>
      <c r="P4" s="372"/>
      <c r="Q4" s="372"/>
      <c r="R4" s="372"/>
      <c r="S4" s="372"/>
      <c r="T4" s="372"/>
      <c r="U4" s="372"/>
      <c r="V4" s="372"/>
      <c r="W4" s="372"/>
      <c r="X4" s="372"/>
      <c r="Y4" s="372"/>
      <c r="Z4" s="372"/>
      <c r="AA4" s="372"/>
      <c r="AB4" s="373"/>
      <c r="AC4" s="379" t="s">
        <v>71</v>
      </c>
      <c r="AD4" s="380"/>
      <c r="AE4" s="380"/>
      <c r="AF4" s="380"/>
      <c r="AG4" s="380"/>
      <c r="AH4" s="380"/>
      <c r="AI4" s="381"/>
    </row>
    <row r="5" spans="2:35" ht="18" customHeight="1">
      <c r="B5" s="360"/>
      <c r="C5" s="361"/>
      <c r="D5" s="361"/>
      <c r="E5" s="361"/>
      <c r="F5" s="362"/>
      <c r="G5" s="367"/>
      <c r="H5" s="324"/>
      <c r="I5" s="324"/>
      <c r="J5" s="372"/>
      <c r="K5" s="372"/>
      <c r="L5" s="372"/>
      <c r="M5" s="372"/>
      <c r="N5" s="372"/>
      <c r="O5" s="372"/>
      <c r="P5" s="372"/>
      <c r="Q5" s="372"/>
      <c r="R5" s="372"/>
      <c r="S5" s="372"/>
      <c r="T5" s="372"/>
      <c r="U5" s="372"/>
      <c r="V5" s="372"/>
      <c r="W5" s="372"/>
      <c r="X5" s="372"/>
      <c r="Y5" s="372"/>
      <c r="Z5" s="372"/>
      <c r="AA5" s="372"/>
      <c r="AB5" s="373"/>
      <c r="AC5" s="379" t="s">
        <v>70</v>
      </c>
      <c r="AD5" s="380"/>
      <c r="AE5" s="380"/>
      <c r="AF5" s="380"/>
      <c r="AG5" s="380"/>
      <c r="AH5" s="380"/>
      <c r="AI5" s="381"/>
    </row>
    <row r="6" spans="2:35" ht="18" customHeight="1">
      <c r="B6" s="363"/>
      <c r="C6" s="364"/>
      <c r="D6" s="364"/>
      <c r="E6" s="364"/>
      <c r="F6" s="365"/>
      <c r="G6" s="368"/>
      <c r="H6" s="369"/>
      <c r="I6" s="369"/>
      <c r="J6" s="374"/>
      <c r="K6" s="374"/>
      <c r="L6" s="374"/>
      <c r="M6" s="374"/>
      <c r="N6" s="374"/>
      <c r="O6" s="374"/>
      <c r="P6" s="374"/>
      <c r="Q6" s="374"/>
      <c r="R6" s="374"/>
      <c r="S6" s="374"/>
      <c r="T6" s="374"/>
      <c r="U6" s="374"/>
      <c r="V6" s="374"/>
      <c r="W6" s="374"/>
      <c r="X6" s="374"/>
      <c r="Y6" s="374"/>
      <c r="Z6" s="374"/>
      <c r="AA6" s="374"/>
      <c r="AB6" s="375"/>
      <c r="AC6" s="382" t="s">
        <v>36</v>
      </c>
      <c r="AD6" s="383"/>
      <c r="AE6" s="383"/>
      <c r="AF6" s="383"/>
      <c r="AG6" s="383"/>
      <c r="AH6" s="383"/>
      <c r="AI6" s="384"/>
    </row>
    <row r="7" spans="2:19" ht="24.75" customHeight="1">
      <c r="B7" s="385"/>
      <c r="C7" s="385"/>
      <c r="D7" s="385"/>
      <c r="E7" s="385"/>
      <c r="F7" s="385"/>
      <c r="G7" s="385"/>
      <c r="H7" s="385"/>
      <c r="I7" s="385"/>
      <c r="J7" s="385"/>
      <c r="K7" s="385"/>
      <c r="L7" s="385"/>
      <c r="M7" s="385"/>
      <c r="N7" s="385"/>
      <c r="O7" s="385"/>
      <c r="P7" s="385"/>
      <c r="Q7" s="385"/>
      <c r="R7" s="385"/>
      <c r="S7" s="385"/>
    </row>
    <row r="8" spans="2:19" ht="33" customHeight="1">
      <c r="B8" s="385" t="s">
        <v>63</v>
      </c>
      <c r="C8" s="385"/>
      <c r="D8" s="385"/>
      <c r="E8" s="385"/>
      <c r="F8" s="385"/>
      <c r="G8" s="385"/>
      <c r="H8" s="385"/>
      <c r="I8" s="385"/>
      <c r="J8" s="385"/>
      <c r="K8" s="385"/>
      <c r="L8" s="385"/>
      <c r="M8" s="385"/>
      <c r="N8" s="385"/>
      <c r="O8" s="385"/>
      <c r="P8" s="385"/>
      <c r="Q8" s="385"/>
      <c r="R8" s="385"/>
      <c r="S8" s="385"/>
    </row>
    <row r="9" ht="17.25" customHeight="1" thickBot="1"/>
    <row r="10" spans="2:113" ht="19.5" customHeight="1" thickTop="1">
      <c r="B10" s="386" t="s">
        <v>92</v>
      </c>
      <c r="C10" s="387"/>
      <c r="D10" s="387"/>
      <c r="E10" s="387"/>
      <c r="F10" s="387"/>
      <c r="G10" s="387"/>
      <c r="H10" s="138"/>
      <c r="I10" s="138"/>
      <c r="J10" s="388" t="s">
        <v>93</v>
      </c>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89"/>
      <c r="DG10" s="389"/>
      <c r="DH10" s="389"/>
      <c r="DI10" s="390"/>
    </row>
    <row r="11" spans="2:113" ht="15.75" customHeight="1">
      <c r="B11" s="478"/>
      <c r="C11" s="479"/>
      <c r="D11" s="479"/>
      <c r="E11" s="479"/>
      <c r="F11" s="479"/>
      <c r="G11" s="479"/>
      <c r="H11" s="139"/>
      <c r="I11" s="139"/>
      <c r="J11" s="480"/>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81"/>
      <c r="CM11" s="481"/>
      <c r="CN11" s="481"/>
      <c r="CO11" s="481"/>
      <c r="CP11" s="481"/>
      <c r="CQ11" s="481"/>
      <c r="CR11" s="481"/>
      <c r="CS11" s="481"/>
      <c r="CT11" s="481"/>
      <c r="CU11" s="481"/>
      <c r="CV11" s="481"/>
      <c r="CW11" s="481"/>
      <c r="CX11" s="481"/>
      <c r="CY11" s="481"/>
      <c r="CZ11" s="481"/>
      <c r="DA11" s="481"/>
      <c r="DB11" s="481"/>
      <c r="DC11" s="481"/>
      <c r="DD11" s="481"/>
      <c r="DE11" s="481"/>
      <c r="DF11" s="481"/>
      <c r="DG11" s="481"/>
      <c r="DH11" s="481"/>
      <c r="DI11" s="482"/>
    </row>
    <row r="12" spans="2:113" ht="59.25" customHeight="1">
      <c r="B12" s="483" t="s">
        <v>171</v>
      </c>
      <c r="C12" s="484"/>
      <c r="D12" s="484"/>
      <c r="E12" s="484"/>
      <c r="F12" s="484"/>
      <c r="G12" s="484"/>
      <c r="H12" s="484"/>
      <c r="I12" s="485"/>
      <c r="J12" s="394" t="s">
        <v>94</v>
      </c>
      <c r="K12" s="395"/>
      <c r="L12" s="395"/>
      <c r="M12" s="395"/>
      <c r="N12" s="395"/>
      <c r="O12" s="395"/>
      <c r="P12" s="395"/>
      <c r="Q12" s="395"/>
      <c r="R12" s="395"/>
      <c r="S12" s="396"/>
      <c r="T12" s="397" t="s">
        <v>95</v>
      </c>
      <c r="U12" s="395"/>
      <c r="V12" s="395"/>
      <c r="W12" s="395"/>
      <c r="X12" s="395"/>
      <c r="Y12" s="395"/>
      <c r="Z12" s="395"/>
      <c r="AA12" s="396"/>
      <c r="AB12" s="397" t="s">
        <v>40</v>
      </c>
      <c r="AC12" s="395"/>
      <c r="AD12" s="395"/>
      <c r="AE12" s="395"/>
      <c r="AF12" s="395"/>
      <c r="AG12" s="395"/>
      <c r="AH12" s="395"/>
      <c r="AI12" s="398"/>
      <c r="AJ12" s="399"/>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135"/>
      <c r="BM12" s="395"/>
      <c r="BN12" s="395"/>
      <c r="BO12" s="395"/>
      <c r="BP12" s="395"/>
      <c r="BQ12" s="395"/>
      <c r="BR12" s="395"/>
      <c r="BS12" s="395"/>
      <c r="BT12" s="135"/>
      <c r="BU12" s="395"/>
      <c r="BV12" s="395"/>
      <c r="BW12" s="395"/>
      <c r="BX12" s="395"/>
      <c r="BY12" s="395"/>
      <c r="BZ12" s="395"/>
      <c r="CA12" s="395"/>
      <c r="CB12" s="135"/>
      <c r="CC12" s="395"/>
      <c r="CD12" s="395"/>
      <c r="CE12" s="395"/>
      <c r="CF12" s="395"/>
      <c r="CG12" s="395"/>
      <c r="CH12" s="395"/>
      <c r="CI12" s="395"/>
      <c r="CJ12" s="135"/>
      <c r="CK12" s="395"/>
      <c r="CL12" s="395"/>
      <c r="CM12" s="395"/>
      <c r="CN12" s="395"/>
      <c r="CO12" s="395"/>
      <c r="CP12" s="395"/>
      <c r="CQ12" s="395"/>
      <c r="CR12" s="135"/>
      <c r="CS12" s="395"/>
      <c r="CT12" s="395"/>
      <c r="CU12" s="395"/>
      <c r="CV12" s="395"/>
      <c r="CW12" s="395"/>
      <c r="CX12" s="395"/>
      <c r="CY12" s="395"/>
      <c r="CZ12" s="135"/>
      <c r="DA12" s="395"/>
      <c r="DB12" s="395"/>
      <c r="DC12" s="395"/>
      <c r="DD12" s="395"/>
      <c r="DE12" s="395"/>
      <c r="DF12" s="396"/>
      <c r="DG12" s="397" t="s">
        <v>41</v>
      </c>
      <c r="DH12" s="395"/>
      <c r="DI12" s="400"/>
    </row>
    <row r="13" ht="9.75" customHeight="1" thickBot="1"/>
    <row r="14" spans="2:113" ht="20.25" customHeight="1" thickTop="1">
      <c r="B14" s="401" t="s">
        <v>0</v>
      </c>
      <c r="C14" s="402"/>
      <c r="D14" s="405" t="s">
        <v>1</v>
      </c>
      <c r="E14" s="406"/>
      <c r="F14" s="406"/>
      <c r="G14" s="406"/>
      <c r="H14" s="409" t="s">
        <v>60</v>
      </c>
      <c r="I14" s="411" t="s">
        <v>61</v>
      </c>
      <c r="J14" s="413" t="s">
        <v>62</v>
      </c>
      <c r="K14" s="414"/>
      <c r="L14" s="343" t="s">
        <v>5</v>
      </c>
      <c r="M14" s="344"/>
      <c r="N14" s="344"/>
      <c r="O14" s="344"/>
      <c r="P14" s="344"/>
      <c r="Q14" s="344"/>
      <c r="R14" s="344"/>
      <c r="S14" s="345"/>
      <c r="T14" s="346" t="s">
        <v>6</v>
      </c>
      <c r="U14" s="344"/>
      <c r="V14" s="344"/>
      <c r="W14" s="344"/>
      <c r="X14" s="344"/>
      <c r="Y14" s="344"/>
      <c r="Z14" s="344"/>
      <c r="AA14" s="347"/>
      <c r="AB14" s="343" t="s">
        <v>7</v>
      </c>
      <c r="AC14" s="344"/>
      <c r="AD14" s="344"/>
      <c r="AE14" s="344"/>
      <c r="AF14" s="344"/>
      <c r="AG14" s="344"/>
      <c r="AH14" s="344"/>
      <c r="AI14" s="345"/>
      <c r="AJ14" s="346" t="s">
        <v>8</v>
      </c>
      <c r="AK14" s="344"/>
      <c r="AL14" s="344"/>
      <c r="AM14" s="344"/>
      <c r="AN14" s="344"/>
      <c r="AO14" s="344"/>
      <c r="AP14" s="344"/>
      <c r="AQ14" s="347"/>
      <c r="AR14" s="343" t="s">
        <v>9</v>
      </c>
      <c r="AS14" s="344"/>
      <c r="AT14" s="344"/>
      <c r="AU14" s="344"/>
      <c r="AV14" s="344"/>
      <c r="AW14" s="344"/>
      <c r="AX14" s="344"/>
      <c r="AY14" s="345"/>
      <c r="AZ14" s="346" t="s">
        <v>10</v>
      </c>
      <c r="BA14" s="344"/>
      <c r="BB14" s="344"/>
      <c r="BC14" s="344"/>
      <c r="BD14" s="344"/>
      <c r="BE14" s="344"/>
      <c r="BF14" s="344"/>
      <c r="BG14" s="347"/>
      <c r="BH14" s="343" t="s">
        <v>11</v>
      </c>
      <c r="BI14" s="344"/>
      <c r="BJ14" s="344"/>
      <c r="BK14" s="344"/>
      <c r="BL14" s="344"/>
      <c r="BM14" s="344"/>
      <c r="BN14" s="344"/>
      <c r="BO14" s="345"/>
      <c r="BP14" s="343" t="s">
        <v>12</v>
      </c>
      <c r="BQ14" s="344"/>
      <c r="BR14" s="344"/>
      <c r="BS14" s="344"/>
      <c r="BT14" s="344"/>
      <c r="BU14" s="344"/>
      <c r="BV14" s="344"/>
      <c r="BW14" s="345"/>
      <c r="BX14" s="346" t="s">
        <v>13</v>
      </c>
      <c r="BY14" s="344"/>
      <c r="BZ14" s="344"/>
      <c r="CA14" s="344"/>
      <c r="CB14" s="344"/>
      <c r="CC14" s="344"/>
      <c r="CD14" s="344"/>
      <c r="CE14" s="347"/>
      <c r="CF14" s="343" t="s">
        <v>14</v>
      </c>
      <c r="CG14" s="344"/>
      <c r="CH14" s="344"/>
      <c r="CI14" s="344"/>
      <c r="CJ14" s="344"/>
      <c r="CK14" s="344"/>
      <c r="CL14" s="344"/>
      <c r="CM14" s="345"/>
      <c r="CN14" s="346" t="s">
        <v>15</v>
      </c>
      <c r="CO14" s="344"/>
      <c r="CP14" s="344"/>
      <c r="CQ14" s="344"/>
      <c r="CR14" s="344"/>
      <c r="CS14" s="344"/>
      <c r="CT14" s="344"/>
      <c r="CU14" s="347"/>
      <c r="CV14" s="343" t="s">
        <v>16</v>
      </c>
      <c r="CW14" s="344"/>
      <c r="CX14" s="344"/>
      <c r="CY14" s="344"/>
      <c r="CZ14" s="344"/>
      <c r="DA14" s="344"/>
      <c r="DB14" s="344"/>
      <c r="DC14" s="347"/>
      <c r="DD14" s="415" t="s">
        <v>96</v>
      </c>
      <c r="DE14" s="418" t="s">
        <v>97</v>
      </c>
      <c r="DF14" s="406"/>
      <c r="DG14" s="120" t="s">
        <v>38</v>
      </c>
      <c r="DH14" s="419" t="s">
        <v>23</v>
      </c>
      <c r="DI14" s="420"/>
    </row>
    <row r="15" spans="2:113" ht="14.25" customHeight="1">
      <c r="B15" s="403"/>
      <c r="C15" s="404"/>
      <c r="D15" s="407"/>
      <c r="E15" s="408"/>
      <c r="F15" s="408"/>
      <c r="G15" s="408"/>
      <c r="H15" s="410"/>
      <c r="I15" s="412"/>
      <c r="J15" s="421" t="s">
        <v>3</v>
      </c>
      <c r="K15" s="423" t="s">
        <v>4</v>
      </c>
      <c r="L15" s="425" t="s">
        <v>17</v>
      </c>
      <c r="M15" s="427" t="s">
        <v>18</v>
      </c>
      <c r="N15" s="427" t="s">
        <v>98</v>
      </c>
      <c r="O15" s="429" t="s">
        <v>19</v>
      </c>
      <c r="P15" s="429"/>
      <c r="Q15" s="429"/>
      <c r="R15" s="430" t="s">
        <v>20</v>
      </c>
      <c r="S15" s="355" t="s">
        <v>21</v>
      </c>
      <c r="T15" s="432" t="s">
        <v>17</v>
      </c>
      <c r="U15" s="430" t="s">
        <v>18</v>
      </c>
      <c r="V15" s="427" t="s">
        <v>98</v>
      </c>
      <c r="W15" s="429" t="s">
        <v>19</v>
      </c>
      <c r="X15" s="429"/>
      <c r="Y15" s="429"/>
      <c r="Z15" s="430" t="s">
        <v>20</v>
      </c>
      <c r="AA15" s="353" t="s">
        <v>21</v>
      </c>
      <c r="AB15" s="425" t="s">
        <v>17</v>
      </c>
      <c r="AC15" s="427" t="s">
        <v>18</v>
      </c>
      <c r="AD15" s="427" t="s">
        <v>98</v>
      </c>
      <c r="AE15" s="429" t="s">
        <v>19</v>
      </c>
      <c r="AF15" s="429"/>
      <c r="AG15" s="429"/>
      <c r="AH15" s="430" t="s">
        <v>20</v>
      </c>
      <c r="AI15" s="355" t="s">
        <v>21</v>
      </c>
      <c r="AJ15" s="435" t="s">
        <v>17</v>
      </c>
      <c r="AK15" s="427" t="s">
        <v>18</v>
      </c>
      <c r="AL15" s="427" t="s">
        <v>98</v>
      </c>
      <c r="AM15" s="429" t="s">
        <v>19</v>
      </c>
      <c r="AN15" s="429"/>
      <c r="AO15" s="429"/>
      <c r="AP15" s="430" t="s">
        <v>20</v>
      </c>
      <c r="AQ15" s="353" t="s">
        <v>21</v>
      </c>
      <c r="AR15" s="425" t="s">
        <v>17</v>
      </c>
      <c r="AS15" s="427" t="s">
        <v>18</v>
      </c>
      <c r="AT15" s="427" t="s">
        <v>98</v>
      </c>
      <c r="AU15" s="429" t="s">
        <v>19</v>
      </c>
      <c r="AV15" s="429"/>
      <c r="AW15" s="429"/>
      <c r="AX15" s="430" t="s">
        <v>20</v>
      </c>
      <c r="AY15" s="355" t="s">
        <v>21</v>
      </c>
      <c r="AZ15" s="435" t="s">
        <v>17</v>
      </c>
      <c r="BA15" s="427" t="s">
        <v>18</v>
      </c>
      <c r="BB15" s="427" t="s">
        <v>98</v>
      </c>
      <c r="BC15" s="429" t="s">
        <v>19</v>
      </c>
      <c r="BD15" s="429"/>
      <c r="BE15" s="429"/>
      <c r="BF15" s="430" t="s">
        <v>20</v>
      </c>
      <c r="BG15" s="353" t="s">
        <v>21</v>
      </c>
      <c r="BH15" s="425" t="s">
        <v>17</v>
      </c>
      <c r="BI15" s="427" t="s">
        <v>18</v>
      </c>
      <c r="BJ15" s="427" t="s">
        <v>98</v>
      </c>
      <c r="BK15" s="429" t="s">
        <v>19</v>
      </c>
      <c r="BL15" s="429"/>
      <c r="BM15" s="429"/>
      <c r="BN15" s="430" t="s">
        <v>20</v>
      </c>
      <c r="BO15" s="355" t="s">
        <v>21</v>
      </c>
      <c r="BP15" s="425" t="s">
        <v>17</v>
      </c>
      <c r="BQ15" s="427" t="s">
        <v>18</v>
      </c>
      <c r="BR15" s="427" t="s">
        <v>98</v>
      </c>
      <c r="BS15" s="429" t="s">
        <v>19</v>
      </c>
      <c r="BT15" s="429"/>
      <c r="BU15" s="429"/>
      <c r="BV15" s="430" t="s">
        <v>20</v>
      </c>
      <c r="BW15" s="355" t="s">
        <v>21</v>
      </c>
      <c r="BX15" s="435" t="s">
        <v>17</v>
      </c>
      <c r="BY15" s="427" t="s">
        <v>18</v>
      </c>
      <c r="BZ15" s="427" t="s">
        <v>98</v>
      </c>
      <c r="CA15" s="429" t="s">
        <v>19</v>
      </c>
      <c r="CB15" s="429"/>
      <c r="CC15" s="429"/>
      <c r="CD15" s="430" t="s">
        <v>20</v>
      </c>
      <c r="CE15" s="353" t="s">
        <v>21</v>
      </c>
      <c r="CF15" s="425" t="s">
        <v>17</v>
      </c>
      <c r="CG15" s="427" t="s">
        <v>18</v>
      </c>
      <c r="CH15" s="427" t="s">
        <v>98</v>
      </c>
      <c r="CI15" s="437" t="s">
        <v>19</v>
      </c>
      <c r="CJ15" s="438"/>
      <c r="CK15" s="439"/>
      <c r="CL15" s="430" t="s">
        <v>20</v>
      </c>
      <c r="CM15" s="355" t="s">
        <v>21</v>
      </c>
      <c r="CN15" s="435" t="s">
        <v>17</v>
      </c>
      <c r="CO15" s="427" t="s">
        <v>18</v>
      </c>
      <c r="CP15" s="427" t="s">
        <v>98</v>
      </c>
      <c r="CQ15" s="429" t="s">
        <v>19</v>
      </c>
      <c r="CR15" s="429"/>
      <c r="CS15" s="429"/>
      <c r="CT15" s="430" t="s">
        <v>20</v>
      </c>
      <c r="CU15" s="353" t="s">
        <v>21</v>
      </c>
      <c r="CV15" s="425" t="s">
        <v>17</v>
      </c>
      <c r="CW15" s="427" t="s">
        <v>18</v>
      </c>
      <c r="CX15" s="427" t="s">
        <v>98</v>
      </c>
      <c r="CY15" s="429" t="s">
        <v>19</v>
      </c>
      <c r="CZ15" s="429"/>
      <c r="DA15" s="429"/>
      <c r="DB15" s="430" t="s">
        <v>20</v>
      </c>
      <c r="DC15" s="353" t="s">
        <v>21</v>
      </c>
      <c r="DD15" s="416"/>
      <c r="DE15" s="440" t="s">
        <v>2</v>
      </c>
      <c r="DF15" s="442" t="s">
        <v>99</v>
      </c>
      <c r="DG15" s="121" t="s">
        <v>26</v>
      </c>
      <c r="DH15" s="11" t="s">
        <v>24</v>
      </c>
      <c r="DI15" s="12" t="s">
        <v>28</v>
      </c>
    </row>
    <row r="16" spans="2:113" ht="14.25" customHeight="1" thickBot="1">
      <c r="B16" s="486"/>
      <c r="C16" s="487"/>
      <c r="D16" s="490"/>
      <c r="E16" s="491"/>
      <c r="F16" s="491"/>
      <c r="G16" s="491"/>
      <c r="H16" s="557"/>
      <c r="I16" s="412"/>
      <c r="J16" s="422"/>
      <c r="K16" s="507"/>
      <c r="L16" s="426"/>
      <c r="M16" s="428"/>
      <c r="N16" s="428"/>
      <c r="O16" s="2" t="s">
        <v>18</v>
      </c>
      <c r="P16" s="2" t="s">
        <v>22</v>
      </c>
      <c r="Q16" s="2" t="s">
        <v>37</v>
      </c>
      <c r="R16" s="431"/>
      <c r="S16" s="356"/>
      <c r="T16" s="433"/>
      <c r="U16" s="431"/>
      <c r="V16" s="428"/>
      <c r="W16" s="137" t="s">
        <v>18</v>
      </c>
      <c r="X16" s="137" t="s">
        <v>22</v>
      </c>
      <c r="Y16" s="137" t="s">
        <v>37</v>
      </c>
      <c r="Z16" s="431"/>
      <c r="AA16" s="434"/>
      <c r="AB16" s="426"/>
      <c r="AC16" s="428"/>
      <c r="AD16" s="428"/>
      <c r="AE16" s="2" t="s">
        <v>18</v>
      </c>
      <c r="AF16" s="2" t="s">
        <v>22</v>
      </c>
      <c r="AG16" s="2" t="s">
        <v>37</v>
      </c>
      <c r="AH16" s="431"/>
      <c r="AI16" s="356"/>
      <c r="AJ16" s="436"/>
      <c r="AK16" s="428"/>
      <c r="AL16" s="428"/>
      <c r="AM16" s="2" t="s">
        <v>18</v>
      </c>
      <c r="AN16" s="2" t="s">
        <v>22</v>
      </c>
      <c r="AO16" s="2" t="s">
        <v>37</v>
      </c>
      <c r="AP16" s="431"/>
      <c r="AQ16" s="434"/>
      <c r="AR16" s="426"/>
      <c r="AS16" s="428"/>
      <c r="AT16" s="428"/>
      <c r="AU16" s="2" t="s">
        <v>18</v>
      </c>
      <c r="AV16" s="2" t="s">
        <v>22</v>
      </c>
      <c r="AW16" s="2" t="s">
        <v>37</v>
      </c>
      <c r="AX16" s="431"/>
      <c r="AY16" s="356"/>
      <c r="AZ16" s="436"/>
      <c r="BA16" s="428"/>
      <c r="BB16" s="428"/>
      <c r="BC16" s="2" t="s">
        <v>18</v>
      </c>
      <c r="BD16" s="2" t="s">
        <v>22</v>
      </c>
      <c r="BE16" s="2" t="s">
        <v>37</v>
      </c>
      <c r="BF16" s="431"/>
      <c r="BG16" s="434"/>
      <c r="BH16" s="426"/>
      <c r="BI16" s="428"/>
      <c r="BJ16" s="428"/>
      <c r="BK16" s="2" t="s">
        <v>18</v>
      </c>
      <c r="BL16" s="2" t="s">
        <v>22</v>
      </c>
      <c r="BM16" s="2" t="s">
        <v>37</v>
      </c>
      <c r="BN16" s="431"/>
      <c r="BO16" s="356"/>
      <c r="BP16" s="426"/>
      <c r="BQ16" s="428"/>
      <c r="BR16" s="428"/>
      <c r="BS16" s="2" t="s">
        <v>18</v>
      </c>
      <c r="BT16" s="2" t="s">
        <v>22</v>
      </c>
      <c r="BU16" s="2" t="s">
        <v>37</v>
      </c>
      <c r="BV16" s="431"/>
      <c r="BW16" s="356"/>
      <c r="BX16" s="436"/>
      <c r="BY16" s="428"/>
      <c r="BZ16" s="428"/>
      <c r="CA16" s="2" t="s">
        <v>18</v>
      </c>
      <c r="CB16" s="2" t="s">
        <v>22</v>
      </c>
      <c r="CC16" s="2" t="s">
        <v>37</v>
      </c>
      <c r="CD16" s="431"/>
      <c r="CE16" s="434"/>
      <c r="CF16" s="426"/>
      <c r="CG16" s="428"/>
      <c r="CH16" s="428"/>
      <c r="CI16" s="2" t="s">
        <v>18</v>
      </c>
      <c r="CJ16" s="2" t="s">
        <v>22</v>
      </c>
      <c r="CK16" s="2" t="s">
        <v>37</v>
      </c>
      <c r="CL16" s="431"/>
      <c r="CM16" s="356"/>
      <c r="CN16" s="436"/>
      <c r="CO16" s="428"/>
      <c r="CP16" s="428"/>
      <c r="CQ16" s="2" t="s">
        <v>18</v>
      </c>
      <c r="CR16" s="2" t="s">
        <v>22</v>
      </c>
      <c r="CS16" s="2" t="s">
        <v>37</v>
      </c>
      <c r="CT16" s="431"/>
      <c r="CU16" s="434"/>
      <c r="CV16" s="426"/>
      <c r="CW16" s="428"/>
      <c r="CX16" s="428"/>
      <c r="CY16" s="2" t="s">
        <v>18</v>
      </c>
      <c r="CZ16" s="2" t="s">
        <v>22</v>
      </c>
      <c r="DA16" s="2" t="s">
        <v>37</v>
      </c>
      <c r="DB16" s="431"/>
      <c r="DC16" s="434"/>
      <c r="DD16" s="417"/>
      <c r="DE16" s="441"/>
      <c r="DF16" s="443"/>
      <c r="DG16" s="122" t="s">
        <v>27</v>
      </c>
      <c r="DH16" s="13" t="s">
        <v>100</v>
      </c>
      <c r="DI16" s="14" t="s">
        <v>100</v>
      </c>
    </row>
    <row r="17" spans="2:113" ht="39.75" customHeight="1">
      <c r="B17" s="528">
        <v>1</v>
      </c>
      <c r="C17" s="614" t="s">
        <v>227</v>
      </c>
      <c r="D17" s="234">
        <v>1</v>
      </c>
      <c r="E17" s="616" t="s">
        <v>172</v>
      </c>
      <c r="F17" s="617"/>
      <c r="G17" s="618"/>
      <c r="H17" s="110" t="s">
        <v>173</v>
      </c>
      <c r="I17" s="115" t="s">
        <v>174</v>
      </c>
      <c r="J17" s="235" t="s">
        <v>154</v>
      </c>
      <c r="K17" s="236" t="s">
        <v>151</v>
      </c>
      <c r="L17" s="5" t="s">
        <v>106</v>
      </c>
      <c r="M17" s="3" t="s">
        <v>106</v>
      </c>
      <c r="N17" s="32"/>
      <c r="O17" s="3" t="s">
        <v>106</v>
      </c>
      <c r="P17" s="3"/>
      <c r="Q17" s="3"/>
      <c r="R17" s="24"/>
      <c r="S17" s="25"/>
      <c r="T17" s="5" t="s">
        <v>106</v>
      </c>
      <c r="U17" s="3" t="s">
        <v>106</v>
      </c>
      <c r="V17" s="32"/>
      <c r="W17" s="3" t="s">
        <v>106</v>
      </c>
      <c r="X17" s="3"/>
      <c r="Y17" s="3"/>
      <c r="Z17" s="24"/>
      <c r="AA17" s="25"/>
      <c r="AB17" s="5" t="s">
        <v>106</v>
      </c>
      <c r="AC17" s="3" t="s">
        <v>106</v>
      </c>
      <c r="AD17" s="32"/>
      <c r="AE17" s="3" t="s">
        <v>106</v>
      </c>
      <c r="AF17" s="3"/>
      <c r="AG17" s="3"/>
      <c r="AH17" s="257"/>
      <c r="AI17" s="25"/>
      <c r="AJ17" s="5" t="s">
        <v>106</v>
      </c>
      <c r="AK17" s="3" t="s">
        <v>106</v>
      </c>
      <c r="AL17" s="32"/>
      <c r="AM17" s="3"/>
      <c r="AN17" s="3"/>
      <c r="AO17" s="3"/>
      <c r="AP17" s="24"/>
      <c r="AQ17" s="25"/>
      <c r="AR17" s="5" t="s">
        <v>106</v>
      </c>
      <c r="AS17" s="3" t="s">
        <v>106</v>
      </c>
      <c r="AT17" s="32"/>
      <c r="AU17" s="3" t="s">
        <v>106</v>
      </c>
      <c r="AV17" s="3" t="s">
        <v>106</v>
      </c>
      <c r="AW17" s="3"/>
      <c r="AX17" s="24"/>
      <c r="AY17" s="25"/>
      <c r="AZ17" s="5" t="s">
        <v>106</v>
      </c>
      <c r="BA17" s="3" t="s">
        <v>106</v>
      </c>
      <c r="BB17" s="32"/>
      <c r="BC17" s="3" t="s">
        <v>106</v>
      </c>
      <c r="BD17" s="3" t="s">
        <v>106</v>
      </c>
      <c r="BE17" s="3"/>
      <c r="BF17" s="257"/>
      <c r="BG17" s="25"/>
      <c r="BH17" s="5" t="s">
        <v>106</v>
      </c>
      <c r="BI17" s="3" t="s">
        <v>106</v>
      </c>
      <c r="BJ17" s="32"/>
      <c r="BK17" s="3" t="s">
        <v>106</v>
      </c>
      <c r="BL17" s="3" t="s">
        <v>106</v>
      </c>
      <c r="BM17" s="3"/>
      <c r="BN17" s="24"/>
      <c r="BO17" s="25"/>
      <c r="BP17" s="5" t="s">
        <v>106</v>
      </c>
      <c r="BQ17" s="3" t="s">
        <v>106</v>
      </c>
      <c r="BR17" s="32"/>
      <c r="BS17" s="3" t="s">
        <v>106</v>
      </c>
      <c r="BT17" s="3" t="s">
        <v>106</v>
      </c>
      <c r="BU17" s="3"/>
      <c r="BV17" s="257"/>
      <c r="BW17" s="25"/>
      <c r="BX17" s="5" t="s">
        <v>106</v>
      </c>
      <c r="BY17" s="3" t="s">
        <v>106</v>
      </c>
      <c r="BZ17" s="32"/>
      <c r="CA17" s="3" t="s">
        <v>106</v>
      </c>
      <c r="CB17" s="3" t="s">
        <v>106</v>
      </c>
      <c r="CC17" s="3"/>
      <c r="CD17" s="24"/>
      <c r="CE17" s="25"/>
      <c r="CF17" s="5" t="s">
        <v>106</v>
      </c>
      <c r="CG17" s="3" t="s">
        <v>106</v>
      </c>
      <c r="CH17" s="32"/>
      <c r="CI17" s="3" t="s">
        <v>106</v>
      </c>
      <c r="CJ17" s="3" t="s">
        <v>106</v>
      </c>
      <c r="CK17" s="3"/>
      <c r="CL17" s="24"/>
      <c r="CM17" s="25"/>
      <c r="CN17" s="5"/>
      <c r="CO17" s="3"/>
      <c r="CP17" s="32"/>
      <c r="CQ17" s="3"/>
      <c r="CR17" s="3"/>
      <c r="CS17" s="3"/>
      <c r="CT17" s="24"/>
      <c r="CU17" s="25"/>
      <c r="CV17" s="5"/>
      <c r="CW17" s="3"/>
      <c r="CX17" s="32"/>
      <c r="CY17" s="3"/>
      <c r="CZ17" s="3"/>
      <c r="DA17" s="3"/>
      <c r="DB17" s="24"/>
      <c r="DC17" s="25"/>
      <c r="DD17" s="154">
        <f>$N17+$V17+$AD17+$AL17+$AT17+$BB17+$BJ17+$BR17+$BZ17+$CH17+$CP17+$CX17</f>
        <v>0</v>
      </c>
      <c r="DE17" s="3"/>
      <c r="DF17" s="35"/>
      <c r="DG17" s="123"/>
      <c r="DH17" s="23"/>
      <c r="DI17" s="25"/>
    </row>
    <row r="18" spans="2:113" ht="48.75" customHeight="1">
      <c r="B18" s="529"/>
      <c r="C18" s="615"/>
      <c r="D18" s="633">
        <v>2</v>
      </c>
      <c r="E18" s="634" t="s">
        <v>175</v>
      </c>
      <c r="F18" s="634"/>
      <c r="G18" s="635"/>
      <c r="H18" s="636" t="s">
        <v>176</v>
      </c>
      <c r="I18" s="637" t="s">
        <v>174</v>
      </c>
      <c r="J18" s="638" t="s">
        <v>154</v>
      </c>
      <c r="K18" s="639" t="s">
        <v>151</v>
      </c>
      <c r="L18" s="6" t="s">
        <v>106</v>
      </c>
      <c r="M18" s="136" t="s">
        <v>106</v>
      </c>
      <c r="N18" s="33"/>
      <c r="O18" s="136" t="s">
        <v>106</v>
      </c>
      <c r="P18" s="136"/>
      <c r="Q18" s="136"/>
      <c r="R18" s="27"/>
      <c r="S18" s="28"/>
      <c r="T18" s="6" t="s">
        <v>106</v>
      </c>
      <c r="U18" s="136" t="s">
        <v>106</v>
      </c>
      <c r="V18" s="33"/>
      <c r="W18" s="136" t="s">
        <v>106</v>
      </c>
      <c r="X18" s="136"/>
      <c r="Y18" s="136"/>
      <c r="Z18" s="27"/>
      <c r="AA18" s="28"/>
      <c r="AB18" s="6" t="s">
        <v>106</v>
      </c>
      <c r="AC18" s="136" t="s">
        <v>106</v>
      </c>
      <c r="AD18" s="33"/>
      <c r="AE18" s="136" t="s">
        <v>106</v>
      </c>
      <c r="AF18" s="136"/>
      <c r="AG18" s="136"/>
      <c r="AH18" s="258"/>
      <c r="AI18" s="28"/>
      <c r="AJ18" s="6" t="s">
        <v>106</v>
      </c>
      <c r="AK18" s="136" t="s">
        <v>106</v>
      </c>
      <c r="AL18" s="33"/>
      <c r="AM18" s="136"/>
      <c r="AN18" s="136"/>
      <c r="AO18" s="136"/>
      <c r="AP18" s="27"/>
      <c r="AQ18" s="28"/>
      <c r="AR18" s="6" t="s">
        <v>106</v>
      </c>
      <c r="AS18" s="136" t="s">
        <v>106</v>
      </c>
      <c r="AT18" s="33"/>
      <c r="AU18" s="136" t="s">
        <v>106</v>
      </c>
      <c r="AV18" s="136" t="s">
        <v>106</v>
      </c>
      <c r="AW18" s="136"/>
      <c r="AX18" s="27"/>
      <c r="AY18" s="28"/>
      <c r="AZ18" s="6" t="s">
        <v>106</v>
      </c>
      <c r="BA18" s="136" t="s">
        <v>106</v>
      </c>
      <c r="BB18" s="33"/>
      <c r="BC18" s="136" t="s">
        <v>106</v>
      </c>
      <c r="BD18" s="136" t="s">
        <v>106</v>
      </c>
      <c r="BE18" s="136"/>
      <c r="BF18" s="258"/>
      <c r="BG18" s="28"/>
      <c r="BH18" s="6" t="s">
        <v>106</v>
      </c>
      <c r="BI18" s="136" t="s">
        <v>106</v>
      </c>
      <c r="BJ18" s="33"/>
      <c r="BK18" s="136" t="s">
        <v>106</v>
      </c>
      <c r="BL18" s="136" t="s">
        <v>106</v>
      </c>
      <c r="BM18" s="136"/>
      <c r="BN18" s="27"/>
      <c r="BO18" s="28"/>
      <c r="BP18" s="6" t="s">
        <v>106</v>
      </c>
      <c r="BQ18" s="285" t="s">
        <v>106</v>
      </c>
      <c r="BR18" s="33"/>
      <c r="BS18" s="285" t="s">
        <v>106</v>
      </c>
      <c r="BT18" s="285" t="s">
        <v>106</v>
      </c>
      <c r="BU18" s="136"/>
      <c r="BV18" s="258"/>
      <c r="BW18" s="28"/>
      <c r="BX18" s="6" t="s">
        <v>106</v>
      </c>
      <c r="BY18" s="285" t="s">
        <v>106</v>
      </c>
      <c r="BZ18" s="33"/>
      <c r="CA18" s="285" t="s">
        <v>106</v>
      </c>
      <c r="CB18" s="285" t="s">
        <v>106</v>
      </c>
      <c r="CC18" s="136"/>
      <c r="CD18" s="27"/>
      <c r="CE18" s="28"/>
      <c r="CF18" s="6" t="s">
        <v>106</v>
      </c>
      <c r="CG18" s="289" t="s">
        <v>106</v>
      </c>
      <c r="CH18" s="33"/>
      <c r="CI18" s="289" t="s">
        <v>106</v>
      </c>
      <c r="CJ18" s="289" t="s">
        <v>106</v>
      </c>
      <c r="CK18" s="289"/>
      <c r="CL18" s="27"/>
      <c r="CM18" s="28"/>
      <c r="CN18" s="6"/>
      <c r="CO18" s="136"/>
      <c r="CP18" s="33"/>
      <c r="CQ18" s="136"/>
      <c r="CR18" s="136"/>
      <c r="CS18" s="136"/>
      <c r="CT18" s="27"/>
      <c r="CU18" s="28"/>
      <c r="CV18" s="6"/>
      <c r="CW18" s="136"/>
      <c r="CX18" s="33"/>
      <c r="CY18" s="136"/>
      <c r="CZ18" s="136"/>
      <c r="DA18" s="136"/>
      <c r="DB18" s="27"/>
      <c r="DC18" s="28"/>
      <c r="DD18" s="38">
        <f>$N18+$V18+$AD18+$AL18+$AT18+$BB18+$BJ18+$BR18+$BZ18+$CH18+$CP18+$CX18</f>
        <v>0</v>
      </c>
      <c r="DE18" s="136"/>
      <c r="DF18" s="36"/>
      <c r="DG18" s="124"/>
      <c r="DH18" s="26"/>
      <c r="DI18" s="28"/>
    </row>
    <row r="19" spans="2:113" ht="53.25" customHeight="1" thickBot="1">
      <c r="B19" s="529"/>
      <c r="C19" s="615"/>
      <c r="D19" s="640">
        <v>3</v>
      </c>
      <c r="E19" s="641" t="s">
        <v>177</v>
      </c>
      <c r="F19" s="642"/>
      <c r="G19" s="643"/>
      <c r="H19" s="644" t="s">
        <v>178</v>
      </c>
      <c r="I19" s="645" t="s">
        <v>179</v>
      </c>
      <c r="J19" s="646" t="s">
        <v>154</v>
      </c>
      <c r="K19" s="647" t="s">
        <v>151</v>
      </c>
      <c r="L19" s="6" t="s">
        <v>106</v>
      </c>
      <c r="M19" s="136" t="s">
        <v>106</v>
      </c>
      <c r="N19" s="33"/>
      <c r="O19" s="136" t="s">
        <v>106</v>
      </c>
      <c r="P19" s="136"/>
      <c r="Q19" s="136"/>
      <c r="R19" s="27" t="s">
        <v>247</v>
      </c>
      <c r="S19" s="28"/>
      <c r="T19" s="6" t="s">
        <v>106</v>
      </c>
      <c r="U19" s="136" t="s">
        <v>106</v>
      </c>
      <c r="V19" s="33"/>
      <c r="W19" s="136" t="s">
        <v>106</v>
      </c>
      <c r="X19" s="136"/>
      <c r="Y19" s="136"/>
      <c r="Z19" s="27"/>
      <c r="AA19" s="28"/>
      <c r="AB19" s="6" t="s">
        <v>106</v>
      </c>
      <c r="AC19" s="136" t="s">
        <v>106</v>
      </c>
      <c r="AD19" s="33"/>
      <c r="AE19" s="136" t="s">
        <v>106</v>
      </c>
      <c r="AF19" s="136"/>
      <c r="AG19" s="136"/>
      <c r="AH19" s="282"/>
      <c r="AI19" s="28"/>
      <c r="AJ19" s="6" t="s">
        <v>106</v>
      </c>
      <c r="AK19" s="136" t="s">
        <v>106</v>
      </c>
      <c r="AL19" s="33"/>
      <c r="AM19" s="136"/>
      <c r="AN19" s="136"/>
      <c r="AO19" s="136"/>
      <c r="AP19" s="27"/>
      <c r="AQ19" s="28"/>
      <c r="AR19" s="6" t="s">
        <v>106</v>
      </c>
      <c r="AS19" s="136" t="s">
        <v>106</v>
      </c>
      <c r="AT19" s="33"/>
      <c r="AU19" s="136" t="s">
        <v>106</v>
      </c>
      <c r="AV19" s="136" t="s">
        <v>106</v>
      </c>
      <c r="AW19" s="136"/>
      <c r="AX19" s="27"/>
      <c r="AY19" s="28"/>
      <c r="AZ19" s="6" t="s">
        <v>106</v>
      </c>
      <c r="BA19" s="136"/>
      <c r="BB19" s="33"/>
      <c r="BC19" s="136" t="s">
        <v>106</v>
      </c>
      <c r="BD19" s="136" t="s">
        <v>106</v>
      </c>
      <c r="BE19" s="136"/>
      <c r="BF19" s="282"/>
      <c r="BG19" s="28"/>
      <c r="BH19" s="6" t="s">
        <v>106</v>
      </c>
      <c r="BI19" s="136" t="s">
        <v>106</v>
      </c>
      <c r="BJ19" s="33"/>
      <c r="BK19" s="136" t="s">
        <v>106</v>
      </c>
      <c r="BL19" s="136" t="s">
        <v>106</v>
      </c>
      <c r="BM19" s="136"/>
      <c r="BN19" s="27"/>
      <c r="BO19" s="28" t="s">
        <v>249</v>
      </c>
      <c r="BP19" s="6" t="s">
        <v>106</v>
      </c>
      <c r="BQ19" s="285" t="s">
        <v>106</v>
      </c>
      <c r="BR19" s="33"/>
      <c r="BS19" s="285" t="s">
        <v>106</v>
      </c>
      <c r="BT19" s="285" t="s">
        <v>106</v>
      </c>
      <c r="BU19" s="136"/>
      <c r="BV19" s="282"/>
      <c r="BW19" s="28"/>
      <c r="BX19" s="6" t="s">
        <v>106</v>
      </c>
      <c r="BY19" s="285" t="s">
        <v>106</v>
      </c>
      <c r="BZ19" s="33"/>
      <c r="CA19" s="285" t="s">
        <v>106</v>
      </c>
      <c r="CB19" s="285" t="s">
        <v>106</v>
      </c>
      <c r="CC19" s="136"/>
      <c r="CD19" s="27"/>
      <c r="CE19" s="28"/>
      <c r="CF19" s="6" t="s">
        <v>106</v>
      </c>
      <c r="CG19" s="289" t="s">
        <v>106</v>
      </c>
      <c r="CH19" s="33"/>
      <c r="CI19" s="289" t="s">
        <v>106</v>
      </c>
      <c r="CJ19" s="289" t="s">
        <v>106</v>
      </c>
      <c r="CK19" s="289"/>
      <c r="CL19" s="27"/>
      <c r="CM19" s="28"/>
      <c r="CN19" s="6"/>
      <c r="CO19" s="136"/>
      <c r="CP19" s="33"/>
      <c r="CQ19" s="136"/>
      <c r="CR19" s="136"/>
      <c r="CS19" s="136"/>
      <c r="CT19" s="27"/>
      <c r="CU19" s="28"/>
      <c r="CV19" s="6"/>
      <c r="CW19" s="136"/>
      <c r="CX19" s="33"/>
      <c r="CY19" s="136"/>
      <c r="CZ19" s="136"/>
      <c r="DA19" s="136"/>
      <c r="DB19" s="27"/>
      <c r="DC19" s="28"/>
      <c r="DD19" s="38">
        <f>$N19+$V19+$AD19+$AL19+$AT19+$BB19+$BJ19+$BR19+$BZ19+$CH19+$CP19+$CX19</f>
        <v>0</v>
      </c>
      <c r="DE19" s="136"/>
      <c r="DF19" s="36"/>
      <c r="DG19" s="124"/>
      <c r="DH19" s="26"/>
      <c r="DI19" s="28"/>
    </row>
    <row r="20" spans="2:113" ht="39.75" customHeight="1">
      <c r="B20" s="542">
        <v>2</v>
      </c>
      <c r="C20" s="621" t="s">
        <v>181</v>
      </c>
      <c r="D20" s="242">
        <v>1</v>
      </c>
      <c r="E20" s="623" t="s">
        <v>228</v>
      </c>
      <c r="F20" s="623"/>
      <c r="G20" s="624"/>
      <c r="H20" s="243" t="s">
        <v>182</v>
      </c>
      <c r="I20" s="239" t="s">
        <v>183</v>
      </c>
      <c r="J20" s="244" t="s">
        <v>229</v>
      </c>
      <c r="K20" s="245" t="s">
        <v>184</v>
      </c>
      <c r="L20" s="61"/>
      <c r="M20" s="62"/>
      <c r="N20" s="63"/>
      <c r="O20" s="62"/>
      <c r="P20" s="62"/>
      <c r="Q20" s="62"/>
      <c r="R20" s="64"/>
      <c r="S20" s="65"/>
      <c r="T20" s="61" t="s">
        <v>106</v>
      </c>
      <c r="U20" s="62" t="s">
        <v>106</v>
      </c>
      <c r="V20" s="63">
        <v>3500</v>
      </c>
      <c r="W20" s="62" t="s">
        <v>106</v>
      </c>
      <c r="X20" s="62"/>
      <c r="Y20" s="62"/>
      <c r="Z20" s="64"/>
      <c r="AA20" s="65"/>
      <c r="AB20" s="61" t="s">
        <v>106</v>
      </c>
      <c r="AC20" s="62" t="s">
        <v>106</v>
      </c>
      <c r="AD20" s="63"/>
      <c r="AE20" s="62" t="s">
        <v>106</v>
      </c>
      <c r="AF20" s="62"/>
      <c r="AG20" s="62"/>
      <c r="AH20" s="64"/>
      <c r="AI20" s="65"/>
      <c r="AJ20" s="61" t="s">
        <v>106</v>
      </c>
      <c r="AK20" s="62" t="s">
        <v>106</v>
      </c>
      <c r="AL20" s="63">
        <v>1000</v>
      </c>
      <c r="AM20" s="62" t="s">
        <v>106</v>
      </c>
      <c r="AN20" s="62" t="s">
        <v>106</v>
      </c>
      <c r="AO20" s="62"/>
      <c r="AP20" s="281"/>
      <c r="AQ20" s="65"/>
      <c r="AR20" s="61" t="s">
        <v>106</v>
      </c>
      <c r="AS20" s="62" t="s">
        <v>106</v>
      </c>
      <c r="AT20" s="63"/>
      <c r="AU20" s="62" t="s">
        <v>106</v>
      </c>
      <c r="AV20" s="62" t="s">
        <v>106</v>
      </c>
      <c r="AW20" s="62"/>
      <c r="AX20" s="64"/>
      <c r="AY20" s="65"/>
      <c r="AZ20" s="61" t="s">
        <v>106</v>
      </c>
      <c r="BA20" s="62" t="s">
        <v>106</v>
      </c>
      <c r="BB20" s="63"/>
      <c r="BC20" s="62" t="s">
        <v>106</v>
      </c>
      <c r="BD20" s="62" t="s">
        <v>106</v>
      </c>
      <c r="BE20" s="62"/>
      <c r="BF20" s="64"/>
      <c r="BG20" s="65"/>
      <c r="BH20" s="61" t="s">
        <v>106</v>
      </c>
      <c r="BI20" s="62" t="s">
        <v>106</v>
      </c>
      <c r="BJ20" s="63"/>
      <c r="BK20" s="62" t="s">
        <v>106</v>
      </c>
      <c r="BL20" s="62" t="s">
        <v>106</v>
      </c>
      <c r="BM20" s="62"/>
      <c r="BN20" s="64"/>
      <c r="BO20" s="65"/>
      <c r="BP20" s="61" t="s">
        <v>106</v>
      </c>
      <c r="BQ20" s="62" t="s">
        <v>106</v>
      </c>
      <c r="BR20" s="63">
        <v>1000</v>
      </c>
      <c r="BS20" s="62" t="s">
        <v>106</v>
      </c>
      <c r="BT20" s="62" t="s">
        <v>106</v>
      </c>
      <c r="BU20" s="62"/>
      <c r="BV20" s="281"/>
      <c r="BW20" s="65"/>
      <c r="BX20" s="61" t="s">
        <v>106</v>
      </c>
      <c r="BY20" s="62" t="s">
        <v>106</v>
      </c>
      <c r="BZ20" s="63"/>
      <c r="CA20" s="62" t="s">
        <v>106</v>
      </c>
      <c r="CB20" s="62" t="s">
        <v>106</v>
      </c>
      <c r="CC20" s="62"/>
      <c r="CD20" s="64"/>
      <c r="CE20" s="65"/>
      <c r="CF20" s="61" t="s">
        <v>106</v>
      </c>
      <c r="CG20" s="62" t="s">
        <v>152</v>
      </c>
      <c r="CH20" s="63">
        <v>2000</v>
      </c>
      <c r="CI20" s="62"/>
      <c r="CJ20" s="62"/>
      <c r="CK20" s="62"/>
      <c r="CL20" s="64"/>
      <c r="CM20" s="631" t="s">
        <v>251</v>
      </c>
      <c r="CN20" s="5" t="s">
        <v>106</v>
      </c>
      <c r="CO20" s="3" t="s">
        <v>106</v>
      </c>
      <c r="CP20" s="32"/>
      <c r="CQ20" s="3" t="s">
        <v>106</v>
      </c>
      <c r="CR20" s="3" t="s">
        <v>106</v>
      </c>
      <c r="CS20" s="3"/>
      <c r="CT20" s="24"/>
      <c r="CU20" s="631" t="s">
        <v>251</v>
      </c>
      <c r="CV20" s="61"/>
      <c r="CW20" s="62"/>
      <c r="CX20" s="63"/>
      <c r="CY20" s="62"/>
      <c r="CZ20" s="62"/>
      <c r="DA20" s="62"/>
      <c r="DB20" s="64"/>
      <c r="DC20" s="65"/>
      <c r="DD20" s="46">
        <f>$N20+$V20+$AD20+$AL20+$AT20+$BB20+$BJ20+$BR20+$BZ20+$CH20+$CP20+$CX20</f>
        <v>7500</v>
      </c>
      <c r="DE20" s="62" t="s">
        <v>185</v>
      </c>
      <c r="DF20" s="66"/>
      <c r="DG20" s="126"/>
      <c r="DH20" s="67"/>
      <c r="DI20" s="65"/>
    </row>
    <row r="21" spans="2:113" ht="48.75" customHeight="1">
      <c r="B21" s="529"/>
      <c r="C21" s="615"/>
      <c r="D21" s="237">
        <v>2</v>
      </c>
      <c r="E21" s="619" t="s">
        <v>186</v>
      </c>
      <c r="F21" s="619"/>
      <c r="G21" s="620"/>
      <c r="H21" s="238" t="s">
        <v>187</v>
      </c>
      <c r="I21" s="240" t="s">
        <v>188</v>
      </c>
      <c r="J21" s="244" t="s">
        <v>229</v>
      </c>
      <c r="K21" s="241" t="s">
        <v>184</v>
      </c>
      <c r="L21" s="6"/>
      <c r="M21" s="136"/>
      <c r="N21" s="33"/>
      <c r="O21" s="136"/>
      <c r="P21" s="136"/>
      <c r="Q21" s="136"/>
      <c r="R21" s="27"/>
      <c r="S21" s="28"/>
      <c r="T21" s="6" t="s">
        <v>106</v>
      </c>
      <c r="U21" s="136" t="s">
        <v>106</v>
      </c>
      <c r="V21" s="33">
        <v>12000</v>
      </c>
      <c r="W21" s="136" t="s">
        <v>106</v>
      </c>
      <c r="X21" s="136"/>
      <c r="Y21" s="136"/>
      <c r="Z21" s="27"/>
      <c r="AA21" s="28"/>
      <c r="AB21" s="6" t="s">
        <v>106</v>
      </c>
      <c r="AC21" s="136" t="s">
        <v>106</v>
      </c>
      <c r="AE21" s="136" t="s">
        <v>106</v>
      </c>
      <c r="AF21" s="136"/>
      <c r="AG21" s="136"/>
      <c r="AH21" s="27"/>
      <c r="AI21" s="28"/>
      <c r="AJ21" s="6" t="s">
        <v>106</v>
      </c>
      <c r="AK21" s="136" t="s">
        <v>106</v>
      </c>
      <c r="AL21" s="33">
        <v>25000</v>
      </c>
      <c r="AM21" s="136" t="s">
        <v>106</v>
      </c>
      <c r="AN21" s="136" t="s">
        <v>106</v>
      </c>
      <c r="AO21" s="136"/>
      <c r="AP21" s="258"/>
      <c r="AQ21" s="28"/>
      <c r="AR21" s="6" t="s">
        <v>106</v>
      </c>
      <c r="AS21" s="136" t="s">
        <v>106</v>
      </c>
      <c r="AT21" s="33"/>
      <c r="AU21" s="136" t="s">
        <v>106</v>
      </c>
      <c r="AV21" s="136" t="s">
        <v>106</v>
      </c>
      <c r="AW21" s="136"/>
      <c r="AX21" s="27"/>
      <c r="AY21" s="28"/>
      <c r="AZ21" s="6" t="s">
        <v>106</v>
      </c>
      <c r="BA21" s="136" t="s">
        <v>106</v>
      </c>
      <c r="BB21" s="33"/>
      <c r="BC21" s="136" t="s">
        <v>106</v>
      </c>
      <c r="BD21" s="136" t="s">
        <v>106</v>
      </c>
      <c r="BE21" s="136"/>
      <c r="BF21" s="27"/>
      <c r="BG21" s="28"/>
      <c r="BH21" s="6" t="s">
        <v>106</v>
      </c>
      <c r="BI21" s="136" t="s">
        <v>106</v>
      </c>
      <c r="BJ21" s="33"/>
      <c r="BK21" s="136" t="s">
        <v>106</v>
      </c>
      <c r="BL21" s="136" t="s">
        <v>106</v>
      </c>
      <c r="BM21" s="136"/>
      <c r="BN21" s="27"/>
      <c r="BO21" s="28"/>
      <c r="BP21" s="6" t="s">
        <v>106</v>
      </c>
      <c r="BQ21" s="285" t="s">
        <v>106</v>
      </c>
      <c r="BR21" s="33">
        <v>28000</v>
      </c>
      <c r="BS21" s="285" t="s">
        <v>106</v>
      </c>
      <c r="BT21" s="285" t="s">
        <v>106</v>
      </c>
      <c r="BU21" s="136"/>
      <c r="BV21" s="258"/>
      <c r="BW21" s="28"/>
      <c r="BX21" s="6" t="s">
        <v>106</v>
      </c>
      <c r="BY21" s="285" t="s">
        <v>106</v>
      </c>
      <c r="BZ21" s="33"/>
      <c r="CA21" s="285" t="s">
        <v>106</v>
      </c>
      <c r="CB21" s="285" t="s">
        <v>106</v>
      </c>
      <c r="CC21" s="136"/>
      <c r="CD21" s="27"/>
      <c r="CE21" s="28"/>
      <c r="CF21" s="6" t="s">
        <v>106</v>
      </c>
      <c r="CG21" s="136" t="s">
        <v>152</v>
      </c>
      <c r="CH21" s="33">
        <v>10000</v>
      </c>
      <c r="CI21" s="136"/>
      <c r="CJ21" s="136"/>
      <c r="CK21" s="136"/>
      <c r="CL21" s="27"/>
      <c r="CM21" s="632"/>
      <c r="CN21" s="6" t="s">
        <v>106</v>
      </c>
      <c r="CO21" s="289" t="s">
        <v>106</v>
      </c>
      <c r="CP21" s="33"/>
      <c r="CQ21" s="289" t="s">
        <v>106</v>
      </c>
      <c r="CR21" s="289" t="s">
        <v>106</v>
      </c>
      <c r="CS21" s="289"/>
      <c r="CT21" s="27"/>
      <c r="CU21" s="632"/>
      <c r="CV21" s="6"/>
      <c r="CW21" s="136"/>
      <c r="CX21" s="33"/>
      <c r="CY21" s="136"/>
      <c r="CZ21" s="136"/>
      <c r="DA21" s="136"/>
      <c r="DB21" s="27"/>
      <c r="DC21" s="28"/>
      <c r="DD21" s="246">
        <f>CH21+BR21+AL21+V21</f>
        <v>75000</v>
      </c>
      <c r="DE21" s="136" t="s">
        <v>189</v>
      </c>
      <c r="DF21" s="36" t="s">
        <v>190</v>
      </c>
      <c r="DG21" s="124"/>
      <c r="DH21" s="26"/>
      <c r="DI21" s="28"/>
    </row>
    <row r="22" spans="2:113" ht="43.5" customHeight="1" thickBot="1">
      <c r="B22" s="529"/>
      <c r="C22" s="615"/>
      <c r="D22" s="134">
        <v>3</v>
      </c>
      <c r="E22" s="625" t="s">
        <v>191</v>
      </c>
      <c r="F22" s="626"/>
      <c r="G22" s="626"/>
      <c r="H22" s="247" t="s">
        <v>192</v>
      </c>
      <c r="I22" s="248" t="s">
        <v>193</v>
      </c>
      <c r="J22" s="244" t="s">
        <v>229</v>
      </c>
      <c r="K22" s="249" t="s">
        <v>184</v>
      </c>
      <c r="L22" s="6"/>
      <c r="M22" s="136"/>
      <c r="N22" s="33"/>
      <c r="O22" s="136"/>
      <c r="P22" s="136"/>
      <c r="Q22" s="136"/>
      <c r="R22" s="27"/>
      <c r="S22" s="28"/>
      <c r="T22" s="6" t="s">
        <v>106</v>
      </c>
      <c r="U22" s="136" t="s">
        <v>106</v>
      </c>
      <c r="V22" s="33"/>
      <c r="W22" s="136" t="s">
        <v>106</v>
      </c>
      <c r="X22" s="136"/>
      <c r="Y22" s="136"/>
      <c r="Z22" s="27"/>
      <c r="AA22" s="28"/>
      <c r="AB22" s="6" t="s">
        <v>106</v>
      </c>
      <c r="AC22" s="136" t="s">
        <v>106</v>
      </c>
      <c r="AD22" s="33"/>
      <c r="AE22" s="136" t="s">
        <v>106</v>
      </c>
      <c r="AF22" s="136"/>
      <c r="AG22" s="136"/>
      <c r="AH22" s="27"/>
      <c r="AI22" s="28"/>
      <c r="AJ22" s="6" t="s">
        <v>106</v>
      </c>
      <c r="AK22" s="136" t="s">
        <v>106</v>
      </c>
      <c r="AL22" s="33"/>
      <c r="AM22" s="136" t="s">
        <v>106</v>
      </c>
      <c r="AN22" s="136" t="s">
        <v>106</v>
      </c>
      <c r="AO22" s="136"/>
      <c r="AP22" s="612" t="s">
        <v>248</v>
      </c>
      <c r="AQ22" s="613"/>
      <c r="AR22" s="6" t="s">
        <v>106</v>
      </c>
      <c r="AS22" s="136" t="s">
        <v>106</v>
      </c>
      <c r="AT22" s="33"/>
      <c r="AU22" s="136" t="s">
        <v>106</v>
      </c>
      <c r="AV22" s="136" t="s">
        <v>106</v>
      </c>
      <c r="AW22" s="136"/>
      <c r="AX22" s="27"/>
      <c r="AY22" s="28"/>
      <c r="AZ22" s="6" t="s">
        <v>106</v>
      </c>
      <c r="BA22" s="136" t="s">
        <v>106</v>
      </c>
      <c r="BB22" s="33"/>
      <c r="BC22" s="136" t="s">
        <v>106</v>
      </c>
      <c r="BD22" s="136" t="s">
        <v>106</v>
      </c>
      <c r="BE22" s="136"/>
      <c r="BF22" s="27"/>
      <c r="BG22" s="28"/>
      <c r="BH22" s="6" t="s">
        <v>106</v>
      </c>
      <c r="BI22" s="136" t="s">
        <v>106</v>
      </c>
      <c r="BJ22" s="33"/>
      <c r="BK22" s="136" t="s">
        <v>106</v>
      </c>
      <c r="BL22" s="136" t="s">
        <v>106</v>
      </c>
      <c r="BM22" s="136"/>
      <c r="BN22" s="27"/>
      <c r="BO22" s="28"/>
      <c r="BP22" s="6" t="s">
        <v>106</v>
      </c>
      <c r="BQ22" s="285" t="s">
        <v>106</v>
      </c>
      <c r="BR22" s="33"/>
      <c r="BS22" s="285" t="s">
        <v>106</v>
      </c>
      <c r="BT22" s="285" t="s">
        <v>106</v>
      </c>
      <c r="BU22" s="136"/>
      <c r="BV22" s="282"/>
      <c r="BW22" s="28"/>
      <c r="BX22" s="6" t="s">
        <v>106</v>
      </c>
      <c r="BY22" s="285" t="s">
        <v>106</v>
      </c>
      <c r="BZ22" s="33"/>
      <c r="CA22" s="285" t="s">
        <v>106</v>
      </c>
      <c r="CB22" s="285" t="s">
        <v>106</v>
      </c>
      <c r="CC22" s="136"/>
      <c r="CD22" s="27"/>
      <c r="CE22" s="28"/>
      <c r="CF22" s="6" t="s">
        <v>106</v>
      </c>
      <c r="CG22" s="136" t="s">
        <v>152</v>
      </c>
      <c r="CH22" s="33"/>
      <c r="CI22" s="136"/>
      <c r="CJ22" s="136"/>
      <c r="CK22" s="136"/>
      <c r="CL22" s="27"/>
      <c r="CM22" s="352"/>
      <c r="CN22" s="6" t="s">
        <v>106</v>
      </c>
      <c r="CO22" s="289" t="s">
        <v>106</v>
      </c>
      <c r="CP22" s="33"/>
      <c r="CQ22" s="289" t="s">
        <v>106</v>
      </c>
      <c r="CR22" s="289" t="s">
        <v>106</v>
      </c>
      <c r="CS22" s="289"/>
      <c r="CT22" s="27"/>
      <c r="CU22" s="352"/>
      <c r="CV22" s="6"/>
      <c r="CW22" s="136"/>
      <c r="CX22" s="33"/>
      <c r="CY22" s="136"/>
      <c r="CZ22" s="136"/>
      <c r="DA22" s="136"/>
      <c r="DB22" s="27"/>
      <c r="DC22" s="28"/>
      <c r="DD22" s="246">
        <f>$N22+$V22+$AD22+$AL22+$AT22+$BB22+$BJ22+$BR22+$BZ22+$CH22+$CP22+$CX22</f>
        <v>0</v>
      </c>
      <c r="DE22" s="136"/>
      <c r="DF22" s="36"/>
      <c r="DG22" s="124"/>
      <c r="DH22" s="26"/>
      <c r="DI22" s="28"/>
    </row>
    <row r="23" spans="2:113" ht="15.75" thickBot="1">
      <c r="B23" s="530"/>
      <c r="C23" s="622"/>
      <c r="D23" s="627"/>
      <c r="E23" s="628"/>
      <c r="F23" s="628"/>
      <c r="G23" s="628"/>
      <c r="H23" s="250"/>
      <c r="I23" s="251"/>
      <c r="J23" s="252"/>
      <c r="K23" s="253"/>
      <c r="L23" s="51"/>
      <c r="M23" s="52"/>
      <c r="N23" s="53"/>
      <c r="O23" s="52"/>
      <c r="P23" s="52"/>
      <c r="Q23" s="52"/>
      <c r="R23" s="54"/>
      <c r="S23" s="55"/>
      <c r="T23" s="51"/>
      <c r="U23" s="52"/>
      <c r="V23" s="53"/>
      <c r="W23" s="52"/>
      <c r="X23" s="52"/>
      <c r="Y23" s="52"/>
      <c r="Z23" s="54"/>
      <c r="AA23" s="55"/>
      <c r="AB23" s="51"/>
      <c r="AC23" s="52"/>
      <c r="AD23" s="53"/>
      <c r="AE23" s="52"/>
      <c r="AF23" s="52"/>
      <c r="AG23" s="52"/>
      <c r="AH23" s="54"/>
      <c r="AI23" s="55"/>
      <c r="AJ23" s="51"/>
      <c r="AK23" s="52"/>
      <c r="AL23" s="53"/>
      <c r="AM23" s="52"/>
      <c r="AN23" s="52"/>
      <c r="AO23" s="52"/>
      <c r="AP23" s="54"/>
      <c r="AQ23" s="55"/>
      <c r="AR23" s="51"/>
      <c r="AS23" s="52"/>
      <c r="AT23" s="53"/>
      <c r="AU23" s="52"/>
      <c r="AV23" s="52"/>
      <c r="AW23" s="52"/>
      <c r="AX23" s="54"/>
      <c r="AY23" s="55"/>
      <c r="AZ23" s="51"/>
      <c r="BA23" s="52"/>
      <c r="BB23" s="53"/>
      <c r="BC23" s="52"/>
      <c r="BD23" s="52"/>
      <c r="BE23" s="52"/>
      <c r="BF23" s="54"/>
      <c r="BG23" s="55"/>
      <c r="BH23" s="51"/>
      <c r="BI23" s="52"/>
      <c r="BJ23" s="53"/>
      <c r="BK23" s="52"/>
      <c r="BL23" s="52"/>
      <c r="BM23" s="52"/>
      <c r="BN23" s="54"/>
      <c r="BO23" s="55"/>
      <c r="BP23" s="51"/>
      <c r="BQ23" s="52"/>
      <c r="BR23" s="53"/>
      <c r="BS23" s="52"/>
      <c r="BT23" s="52"/>
      <c r="BU23" s="52"/>
      <c r="BV23" s="54"/>
      <c r="BW23" s="55"/>
      <c r="BX23" s="51"/>
      <c r="BY23" s="52"/>
      <c r="BZ23" s="53"/>
      <c r="CA23" s="52"/>
      <c r="CB23" s="52"/>
      <c r="CC23" s="52"/>
      <c r="CD23" s="54"/>
      <c r="CE23" s="55"/>
      <c r="CF23" s="51"/>
      <c r="CG23" s="52"/>
      <c r="CH23" s="53"/>
      <c r="CI23" s="52"/>
      <c r="CJ23" s="52"/>
      <c r="CK23" s="52"/>
      <c r="CL23" s="54"/>
      <c r="CM23" s="55"/>
      <c r="CN23" s="61"/>
      <c r="CO23" s="62"/>
      <c r="CP23" s="63"/>
      <c r="CQ23" s="62"/>
      <c r="CR23" s="62"/>
      <c r="CS23" s="62"/>
      <c r="CT23" s="64"/>
      <c r="CU23" s="631"/>
      <c r="CV23" s="51"/>
      <c r="CW23" s="52"/>
      <c r="CX23" s="53"/>
      <c r="CY23" s="52"/>
      <c r="CZ23" s="52"/>
      <c r="DA23" s="52"/>
      <c r="DB23" s="54"/>
      <c r="DC23" s="55"/>
      <c r="DD23" s="56"/>
      <c r="DE23" s="52"/>
      <c r="DF23" s="57"/>
      <c r="DG23" s="127"/>
      <c r="DH23" s="58"/>
      <c r="DI23" s="55"/>
    </row>
    <row r="24" spans="92:99" ht="30.75" customHeight="1" thickBot="1">
      <c r="CN24" s="6"/>
      <c r="CO24" s="289"/>
      <c r="CP24" s="33"/>
      <c r="CQ24" s="289"/>
      <c r="CR24" s="289"/>
      <c r="CS24" s="289"/>
      <c r="CT24" s="27"/>
      <c r="CU24" s="632"/>
    </row>
    <row r="25" spans="2:113" ht="32.25" customHeight="1" thickBot="1">
      <c r="B25" s="96"/>
      <c r="C25" s="97"/>
      <c r="D25" s="465" t="s">
        <v>34</v>
      </c>
      <c r="E25" s="465"/>
      <c r="F25" s="465"/>
      <c r="G25" s="465"/>
      <c r="H25" s="141"/>
      <c r="I25" s="141"/>
      <c r="J25" s="97"/>
      <c r="K25" s="97"/>
      <c r="L25" s="97"/>
      <c r="M25" s="97"/>
      <c r="N25" s="99">
        <f>SUM($N17:$N23)</f>
        <v>0</v>
      </c>
      <c r="O25" s="97"/>
      <c r="P25" s="97"/>
      <c r="Q25" s="97"/>
      <c r="R25" s="97"/>
      <c r="S25" s="97"/>
      <c r="T25" s="97"/>
      <c r="U25" s="97"/>
      <c r="V25" s="99">
        <f>SUM($V17:$V23)</f>
        <v>15500</v>
      </c>
      <c r="W25" s="97"/>
      <c r="X25" s="97"/>
      <c r="Y25" s="97"/>
      <c r="Z25" s="97"/>
      <c r="AA25" s="97"/>
      <c r="AB25" s="97"/>
      <c r="AC25" s="97"/>
      <c r="AD25" s="99">
        <f>SUM($AD17:$AD23)</f>
        <v>0</v>
      </c>
      <c r="AE25" s="97"/>
      <c r="AF25" s="97"/>
      <c r="AG25" s="97"/>
      <c r="AH25" s="97"/>
      <c r="AI25" s="97"/>
      <c r="AJ25" s="97"/>
      <c r="AK25" s="97"/>
      <c r="AL25" s="99">
        <f>SUM($AL17:$AL23)</f>
        <v>26000</v>
      </c>
      <c r="AM25" s="97"/>
      <c r="AN25" s="97"/>
      <c r="AO25" s="97"/>
      <c r="AP25" s="97"/>
      <c r="AQ25" s="97"/>
      <c r="AR25" s="97"/>
      <c r="AS25" s="97"/>
      <c r="AT25" s="99">
        <f>SUM($AT17:$AT23)</f>
        <v>0</v>
      </c>
      <c r="AU25" s="97"/>
      <c r="AV25" s="97"/>
      <c r="AW25" s="97"/>
      <c r="AX25" s="97"/>
      <c r="AY25" s="97"/>
      <c r="AZ25" s="97"/>
      <c r="BA25" s="97"/>
      <c r="BB25" s="99">
        <f>SUM($BB17:$BB23)</f>
        <v>0</v>
      </c>
      <c r="BC25" s="97"/>
      <c r="BD25" s="97"/>
      <c r="BE25" s="97"/>
      <c r="BF25" s="97"/>
      <c r="BG25" s="97"/>
      <c r="BH25" s="97"/>
      <c r="BI25" s="97"/>
      <c r="BJ25" s="99">
        <f>SUM($BJ17:$BJ23)</f>
        <v>0</v>
      </c>
      <c r="BK25" s="97"/>
      <c r="BL25" s="97"/>
      <c r="BM25" s="97"/>
      <c r="BN25" s="97"/>
      <c r="BO25" s="97"/>
      <c r="BP25" s="97"/>
      <c r="BQ25" s="97"/>
      <c r="BR25" s="99">
        <f>SUM($BR17:$BR23)</f>
        <v>29000</v>
      </c>
      <c r="BS25" s="97"/>
      <c r="BT25" s="97"/>
      <c r="BU25" s="97"/>
      <c r="BV25" s="97"/>
      <c r="BW25" s="97"/>
      <c r="BX25" s="97"/>
      <c r="BY25" s="97"/>
      <c r="BZ25" s="99">
        <f>SUM($BZ17:$BZ23)</f>
        <v>0</v>
      </c>
      <c r="CA25" s="97"/>
      <c r="CB25" s="97"/>
      <c r="CC25" s="97"/>
      <c r="CD25" s="97"/>
      <c r="CE25" s="97"/>
      <c r="CF25" s="97"/>
      <c r="CG25" s="97"/>
      <c r="CH25" s="99">
        <f>SUM($CH17:$CH23)</f>
        <v>12000</v>
      </c>
      <c r="CI25" s="97"/>
      <c r="CJ25" s="97"/>
      <c r="CK25" s="97"/>
      <c r="CL25" s="97"/>
      <c r="CM25" s="97"/>
      <c r="CN25" s="6"/>
      <c r="CO25" s="289"/>
      <c r="CP25" s="33"/>
      <c r="CQ25" s="289"/>
      <c r="CR25" s="289"/>
      <c r="CS25" s="289"/>
      <c r="CT25" s="27"/>
      <c r="CU25" s="352"/>
      <c r="CV25" s="97"/>
      <c r="CW25" s="97"/>
      <c r="CX25" s="99">
        <f>SUM($CX17:$CX23)</f>
        <v>0</v>
      </c>
      <c r="CY25" s="97"/>
      <c r="CZ25" s="97"/>
      <c r="DA25" s="97"/>
      <c r="DB25" s="182">
        <f>N25+V25+AD25+AL25+AT25+BB25+BJ25+BR25+BZ25+CH25+CP25+CX25</f>
        <v>82500</v>
      </c>
      <c r="DC25" s="97"/>
      <c r="DD25" s="99">
        <f>SUM(DD17:DD24)</f>
        <v>82500</v>
      </c>
      <c r="DE25" s="629" t="s">
        <v>194</v>
      </c>
      <c r="DF25" s="630"/>
      <c r="DG25" s="208">
        <f>DD25+'Objetivo 4'!DD21+'Objetivo 3'!DD35+'Objetivo 2'!DD26+'Objetivo 1'!DD23</f>
        <v>235000</v>
      </c>
      <c r="DH25" s="629"/>
      <c r="DI25" s="630"/>
    </row>
    <row r="27" spans="2:111" ht="22.5" customHeight="1">
      <c r="B27" s="68" t="s">
        <v>116</v>
      </c>
      <c r="C27" s="68"/>
      <c r="D27" s="70"/>
      <c r="E27" s="70"/>
      <c r="F27" s="70"/>
      <c r="G27" s="70"/>
      <c r="H27" s="70"/>
      <c r="I27" s="70"/>
      <c r="J27" s="70"/>
      <c r="K27" s="70"/>
      <c r="L27" s="70"/>
      <c r="M27" s="70"/>
      <c r="N27" s="69"/>
      <c r="O27" s="183"/>
      <c r="P27" s="183"/>
      <c r="Q27" s="183"/>
      <c r="R27" s="184"/>
      <c r="S27" s="184"/>
      <c r="T27" s="184"/>
      <c r="U27" s="71"/>
      <c r="V27" s="73"/>
      <c r="W27" s="72"/>
      <c r="X27" s="72"/>
      <c r="Y27" s="72"/>
      <c r="Z27" s="71"/>
      <c r="AA27" s="71"/>
      <c r="AB27" s="71"/>
      <c r="AC27" s="71"/>
      <c r="AD27" s="73"/>
      <c r="AE27" s="71"/>
      <c r="AF27" s="71"/>
      <c r="AG27" s="71"/>
      <c r="AH27" s="71"/>
      <c r="AI27" s="71"/>
      <c r="AJ27" s="71"/>
      <c r="AK27" s="71"/>
      <c r="AL27" s="73"/>
      <c r="AM27" s="72"/>
      <c r="AN27" s="72"/>
      <c r="AO27" s="72"/>
      <c r="AP27" s="71"/>
      <c r="AQ27" s="71"/>
      <c r="AR27" s="71"/>
      <c r="AS27" s="71"/>
      <c r="AT27" s="73"/>
      <c r="AU27" s="72"/>
      <c r="AV27" s="72"/>
      <c r="AW27" s="72"/>
      <c r="AX27" s="71"/>
      <c r="AY27" s="71"/>
      <c r="AZ27" s="71"/>
      <c r="BA27" s="71"/>
      <c r="BB27" s="73"/>
      <c r="BC27" s="72"/>
      <c r="BD27" s="72"/>
      <c r="BE27" s="72"/>
      <c r="BF27" s="71"/>
      <c r="BG27" s="71"/>
      <c r="BH27" s="72"/>
      <c r="BI27" s="72"/>
      <c r="BJ27" s="71"/>
      <c r="BK27" s="71"/>
      <c r="BL27" s="71"/>
      <c r="BM27" s="71"/>
      <c r="BN27" s="71"/>
      <c r="BO27" s="73"/>
      <c r="BP27" s="72"/>
      <c r="BQ27" s="72"/>
      <c r="BR27" s="71"/>
      <c r="BS27" s="71"/>
      <c r="BT27" s="71"/>
      <c r="BU27" s="71"/>
      <c r="BV27" s="71"/>
      <c r="BW27" s="73"/>
      <c r="BX27" s="72"/>
      <c r="BY27" s="72"/>
      <c r="BZ27" s="71"/>
      <c r="CA27" s="71"/>
      <c r="CB27" s="71"/>
      <c r="CC27" s="71"/>
      <c r="CD27" s="71"/>
      <c r="CE27" s="73"/>
      <c r="CF27" s="72"/>
      <c r="CG27" s="72"/>
      <c r="CH27" s="71"/>
      <c r="CI27" s="71"/>
      <c r="CJ27" s="71"/>
      <c r="CK27" s="71"/>
      <c r="CL27" s="71"/>
      <c r="CM27" s="73"/>
      <c r="CN27" s="72"/>
      <c r="CO27" s="72"/>
      <c r="CP27" s="71"/>
      <c r="CQ27" s="71"/>
      <c r="CR27" s="71"/>
      <c r="CS27" s="71"/>
      <c r="CT27" s="71"/>
      <c r="CU27" s="73"/>
      <c r="CV27" s="72"/>
      <c r="CW27" s="72"/>
      <c r="CX27" s="71"/>
      <c r="CY27" s="71"/>
      <c r="CZ27" s="71"/>
      <c r="DA27" s="71"/>
      <c r="DB27" s="71"/>
      <c r="DD27" s="254"/>
      <c r="DG27" s="255"/>
    </row>
    <row r="28" ht="15.75" thickBot="1"/>
    <row r="29" spans="2:113" ht="15">
      <c r="B29" s="85"/>
      <c r="C29" s="86"/>
      <c r="D29" s="86"/>
      <c r="E29" s="86"/>
      <c r="F29" s="86"/>
      <c r="G29" s="86"/>
      <c r="H29" s="86"/>
      <c r="I29" s="86"/>
      <c r="J29" s="86"/>
      <c r="K29" s="87"/>
      <c r="L29" s="87"/>
      <c r="M29" s="88"/>
      <c r="N29" s="88"/>
      <c r="O29" s="88"/>
      <c r="P29" s="88"/>
      <c r="Q29" s="88"/>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9"/>
    </row>
    <row r="30" spans="2:113" ht="27" customHeight="1" thickBot="1">
      <c r="B30" s="468" t="s">
        <v>31</v>
      </c>
      <c r="C30" s="469"/>
      <c r="D30" s="469"/>
      <c r="E30" s="469"/>
      <c r="F30" s="469"/>
      <c r="G30" s="469" t="s">
        <v>32</v>
      </c>
      <c r="H30" s="469"/>
      <c r="I30" s="469"/>
      <c r="J30" s="469"/>
      <c r="K30" s="469"/>
      <c r="L30" s="82" t="s">
        <v>30</v>
      </c>
      <c r="M30" s="77"/>
      <c r="N30" s="74"/>
      <c r="O30" s="83"/>
      <c r="P30" s="83"/>
      <c r="Q30" s="83"/>
      <c r="R30" s="83"/>
      <c r="S30" s="83"/>
      <c r="T30" s="77"/>
      <c r="U30" s="74"/>
      <c r="V30" s="77"/>
      <c r="W30" s="83"/>
      <c r="X30" s="83"/>
      <c r="Y30" s="83"/>
      <c r="Z30" s="83"/>
      <c r="AA30" s="83"/>
      <c r="AB30" s="74"/>
      <c r="AC30" s="77"/>
      <c r="AD30" s="77"/>
      <c r="AE30" s="83"/>
      <c r="AF30" s="83"/>
      <c r="AG30" s="83"/>
      <c r="AH30" s="83"/>
      <c r="AI30" s="83"/>
      <c r="AJ30" s="77"/>
      <c r="AK30" s="77"/>
      <c r="AL30" s="77"/>
      <c r="AM30" s="83"/>
      <c r="AN30" s="83"/>
      <c r="AO30" s="83"/>
      <c r="AP30" s="83"/>
      <c r="AQ30" s="83"/>
      <c r="AR30" s="77"/>
      <c r="AS30" s="77"/>
      <c r="AT30" s="77"/>
      <c r="AU30" s="83"/>
      <c r="AV30" s="83"/>
      <c r="AW30" s="83"/>
      <c r="AX30" s="83"/>
      <c r="AY30" s="83"/>
      <c r="AZ30" s="77"/>
      <c r="BA30" s="77"/>
      <c r="BB30" s="77"/>
      <c r="BC30" s="83"/>
      <c r="BD30" s="83"/>
      <c r="BE30" s="83"/>
      <c r="BF30" s="83"/>
      <c r="BG30" s="83"/>
      <c r="BH30" s="77"/>
      <c r="BI30" s="77"/>
      <c r="BJ30" s="77"/>
      <c r="BK30" s="83"/>
      <c r="BL30" s="83"/>
      <c r="BM30" s="83"/>
      <c r="BN30" s="83"/>
      <c r="BO30" s="83"/>
      <c r="BP30" s="77"/>
      <c r="BQ30" s="77"/>
      <c r="BR30" s="77"/>
      <c r="BS30" s="83"/>
      <c r="BT30" s="83"/>
      <c r="BU30" s="83"/>
      <c r="BV30" s="83"/>
      <c r="BW30" s="83"/>
      <c r="BX30" s="77"/>
      <c r="BY30" s="77"/>
      <c r="BZ30" s="77"/>
      <c r="CA30" s="83"/>
      <c r="CB30" s="83"/>
      <c r="CC30" s="83"/>
      <c r="CD30" s="83"/>
      <c r="CE30" s="83"/>
      <c r="CF30" s="77"/>
      <c r="CG30" s="77"/>
      <c r="CH30" s="77"/>
      <c r="CI30" s="83"/>
      <c r="CJ30" s="83"/>
      <c r="CK30" s="83"/>
      <c r="CL30" s="83"/>
      <c r="CM30" s="83"/>
      <c r="CN30" s="77"/>
      <c r="CO30" s="77"/>
      <c r="CP30" s="77"/>
      <c r="CQ30" s="83"/>
      <c r="CR30" s="83"/>
      <c r="CS30" s="83"/>
      <c r="CT30" s="83"/>
      <c r="CU30" s="83"/>
      <c r="CV30" s="77"/>
      <c r="CW30" s="77"/>
      <c r="CX30" s="77"/>
      <c r="CY30" s="83"/>
      <c r="CZ30" s="83"/>
      <c r="DA30" s="83"/>
      <c r="DB30" s="83"/>
      <c r="DC30" s="83"/>
      <c r="DD30" s="77"/>
      <c r="DE30" s="77"/>
      <c r="DF30" s="77"/>
      <c r="DG30" s="77"/>
      <c r="DH30" s="77"/>
      <c r="DI30" s="90"/>
    </row>
    <row r="31" spans="2:113" ht="15.75" thickTop="1">
      <c r="B31" s="91"/>
      <c r="C31" s="81"/>
      <c r="D31" s="78"/>
      <c r="E31" s="78"/>
      <c r="F31" s="79"/>
      <c r="G31" s="81"/>
      <c r="H31" s="81"/>
      <c r="I31" s="81"/>
      <c r="J31" s="82"/>
      <c r="K31" s="82"/>
      <c r="L31" s="470" t="s">
        <v>117</v>
      </c>
      <c r="M31" s="470"/>
      <c r="N31" s="470"/>
      <c r="O31" s="454"/>
      <c r="P31" s="454"/>
      <c r="Q31" s="454"/>
      <c r="R31" s="454"/>
      <c r="S31" s="454"/>
      <c r="T31" s="77"/>
      <c r="U31" s="77"/>
      <c r="V31" s="77"/>
      <c r="W31" s="454"/>
      <c r="X31" s="454"/>
      <c r="Y31" s="454"/>
      <c r="Z31" s="454"/>
      <c r="AA31" s="454"/>
      <c r="AB31" s="77"/>
      <c r="AC31" s="77"/>
      <c r="AD31" s="77"/>
      <c r="AE31" s="454"/>
      <c r="AF31" s="454"/>
      <c r="AG31" s="454"/>
      <c r="AH31" s="454"/>
      <c r="AI31" s="454"/>
      <c r="AJ31" s="77"/>
      <c r="AK31" s="77"/>
      <c r="AL31" s="77"/>
      <c r="AM31" s="454"/>
      <c r="AN31" s="454"/>
      <c r="AO31" s="454"/>
      <c r="AP31" s="454"/>
      <c r="AQ31" s="454"/>
      <c r="AR31" s="77"/>
      <c r="AS31" s="77"/>
      <c r="AT31" s="77"/>
      <c r="AU31" s="454"/>
      <c r="AV31" s="454"/>
      <c r="AW31" s="454"/>
      <c r="AX31" s="454"/>
      <c r="AY31" s="454"/>
      <c r="AZ31" s="77"/>
      <c r="BA31" s="77"/>
      <c r="BB31" s="77"/>
      <c r="BC31" s="454"/>
      <c r="BD31" s="454"/>
      <c r="BE31" s="454"/>
      <c r="BF31" s="454"/>
      <c r="BG31" s="454"/>
      <c r="BH31" s="77"/>
      <c r="BI31" s="77"/>
      <c r="BJ31" s="77"/>
      <c r="BK31" s="454"/>
      <c r="BL31" s="454"/>
      <c r="BM31" s="454"/>
      <c r="BN31" s="454"/>
      <c r="BO31" s="454"/>
      <c r="BP31" s="77"/>
      <c r="BQ31" s="77"/>
      <c r="BR31" s="77"/>
      <c r="BS31" s="454"/>
      <c r="BT31" s="454"/>
      <c r="BU31" s="454"/>
      <c r="BV31" s="454"/>
      <c r="BW31" s="454"/>
      <c r="BX31" s="77"/>
      <c r="BY31" s="77"/>
      <c r="BZ31" s="77"/>
      <c r="CA31" s="454"/>
      <c r="CB31" s="454"/>
      <c r="CC31" s="454"/>
      <c r="CD31" s="454"/>
      <c r="CE31" s="454"/>
      <c r="CF31" s="77"/>
      <c r="CG31" s="77"/>
      <c r="CH31" s="77"/>
      <c r="CI31" s="454"/>
      <c r="CJ31" s="454"/>
      <c r="CK31" s="454"/>
      <c r="CL31" s="454"/>
      <c r="CM31" s="454"/>
      <c r="CN31" s="77"/>
      <c r="CO31" s="77"/>
      <c r="CP31" s="77"/>
      <c r="CQ31" s="454"/>
      <c r="CR31" s="454"/>
      <c r="CS31" s="454"/>
      <c r="CT31" s="454"/>
      <c r="CU31" s="454"/>
      <c r="CV31" s="77"/>
      <c r="CW31" s="77"/>
      <c r="CX31" s="77"/>
      <c r="CY31" s="454"/>
      <c r="CZ31" s="454"/>
      <c r="DA31" s="454"/>
      <c r="DB31" s="454"/>
      <c r="DC31" s="454"/>
      <c r="DD31" s="77"/>
      <c r="DE31" s="77"/>
      <c r="DF31" s="77"/>
      <c r="DG31" s="77"/>
      <c r="DH31" s="77"/>
      <c r="DI31" s="90"/>
    </row>
    <row r="32" spans="2:113" ht="15">
      <c r="B32" s="91"/>
      <c r="C32" s="81"/>
      <c r="D32" s="78"/>
      <c r="E32" s="78"/>
      <c r="F32" s="79"/>
      <c r="G32" s="81"/>
      <c r="H32" s="81"/>
      <c r="I32" s="81"/>
      <c r="J32" s="77"/>
      <c r="K32" s="84"/>
      <c r="L32" s="84"/>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90"/>
    </row>
    <row r="33" spans="2:113" ht="27" customHeight="1" thickBot="1">
      <c r="B33" s="471" t="s">
        <v>118</v>
      </c>
      <c r="C33" s="472"/>
      <c r="D33" s="472"/>
      <c r="E33" s="472"/>
      <c r="F33" s="472"/>
      <c r="G33" s="472" t="s">
        <v>119</v>
      </c>
      <c r="H33" s="472"/>
      <c r="I33" s="472"/>
      <c r="J33" s="472"/>
      <c r="K33" s="472"/>
      <c r="L33" s="82" t="s">
        <v>33</v>
      </c>
      <c r="M33" s="77"/>
      <c r="N33" s="74"/>
      <c r="O33" s="83"/>
      <c r="P33" s="83"/>
      <c r="Q33" s="83"/>
      <c r="R33" s="83"/>
      <c r="S33" s="83"/>
      <c r="T33" s="77"/>
      <c r="U33" s="74"/>
      <c r="V33" s="77"/>
      <c r="W33" s="83"/>
      <c r="X33" s="83"/>
      <c r="Y33" s="83"/>
      <c r="Z33" s="83"/>
      <c r="AA33" s="83"/>
      <c r="AB33" s="74"/>
      <c r="AC33" s="77"/>
      <c r="AD33" s="77"/>
      <c r="AE33" s="83"/>
      <c r="AF33" s="83"/>
      <c r="AG33" s="83"/>
      <c r="AH33" s="83"/>
      <c r="AI33" s="83"/>
      <c r="AJ33" s="77"/>
      <c r="AK33" s="77"/>
      <c r="AL33" s="77"/>
      <c r="AM33" s="83"/>
      <c r="AN33" s="83"/>
      <c r="AO33" s="83"/>
      <c r="AP33" s="83"/>
      <c r="AQ33" s="83"/>
      <c r="AR33" s="77"/>
      <c r="AS33" s="77"/>
      <c r="AT33" s="77"/>
      <c r="AU33" s="83"/>
      <c r="AV33" s="83"/>
      <c r="AW33" s="83"/>
      <c r="AX33" s="83"/>
      <c r="AY33" s="83"/>
      <c r="AZ33" s="77"/>
      <c r="BA33" s="77"/>
      <c r="BB33" s="77"/>
      <c r="BC33" s="83"/>
      <c r="BD33" s="83"/>
      <c r="BE33" s="83"/>
      <c r="BF33" s="83"/>
      <c r="BG33" s="83"/>
      <c r="BH33" s="77"/>
      <c r="BI33" s="77"/>
      <c r="BJ33" s="77"/>
      <c r="BK33" s="83"/>
      <c r="BL33" s="83"/>
      <c r="BM33" s="83"/>
      <c r="BN33" s="83"/>
      <c r="BO33" s="83"/>
      <c r="BP33" s="77"/>
      <c r="BQ33" s="77"/>
      <c r="BR33" s="77"/>
      <c r="BS33" s="83"/>
      <c r="BT33" s="83"/>
      <c r="BU33" s="83"/>
      <c r="BV33" s="83"/>
      <c r="BW33" s="83"/>
      <c r="BX33" s="77"/>
      <c r="BY33" s="77"/>
      <c r="BZ33" s="77"/>
      <c r="CA33" s="83"/>
      <c r="CB33" s="83"/>
      <c r="CC33" s="83"/>
      <c r="CD33" s="83"/>
      <c r="CE33" s="83"/>
      <c r="CF33" s="77"/>
      <c r="CG33" s="77"/>
      <c r="CH33" s="77"/>
      <c r="CI33" s="83"/>
      <c r="CJ33" s="83"/>
      <c r="CK33" s="83"/>
      <c r="CL33" s="83"/>
      <c r="CM33" s="83"/>
      <c r="CN33" s="77"/>
      <c r="CO33" s="77"/>
      <c r="CP33" s="77"/>
      <c r="CQ33" s="83"/>
      <c r="CR33" s="83"/>
      <c r="CS33" s="83"/>
      <c r="CT33" s="83"/>
      <c r="CU33" s="83"/>
      <c r="CV33" s="77"/>
      <c r="CW33" s="77"/>
      <c r="CX33" s="77"/>
      <c r="CY33" s="83"/>
      <c r="CZ33" s="83"/>
      <c r="DA33" s="83"/>
      <c r="DB33" s="83"/>
      <c r="DC33" s="83"/>
      <c r="DD33" s="77"/>
      <c r="DE33" s="77"/>
      <c r="DF33" s="77"/>
      <c r="DG33" s="77"/>
      <c r="DH33" s="77"/>
      <c r="DI33" s="90"/>
    </row>
    <row r="34" spans="2:113" ht="34.5" customHeight="1" thickBot="1" thickTop="1">
      <c r="B34" s="473"/>
      <c r="C34" s="474"/>
      <c r="D34" s="474"/>
      <c r="E34" s="474"/>
      <c r="F34" s="474"/>
      <c r="G34" s="474"/>
      <c r="H34" s="474"/>
      <c r="I34" s="474"/>
      <c r="J34" s="474"/>
      <c r="K34" s="474"/>
      <c r="L34" s="475" t="s">
        <v>118</v>
      </c>
      <c r="M34" s="475"/>
      <c r="N34" s="475"/>
      <c r="O34" s="476"/>
      <c r="P34" s="476"/>
      <c r="Q34" s="476"/>
      <c r="R34" s="476"/>
      <c r="S34" s="476"/>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5"/>
    </row>
  </sheetData>
  <sheetProtection/>
  <mergeCells count="161">
    <mergeCell ref="CM20:CM22"/>
    <mergeCell ref="CU23:CU25"/>
    <mergeCell ref="CU20:CU22"/>
    <mergeCell ref="B33:F33"/>
    <mergeCell ref="G33:K33"/>
    <mergeCell ref="B34:F34"/>
    <mergeCell ref="G34:K34"/>
    <mergeCell ref="L34:N34"/>
    <mergeCell ref="O34:S34"/>
    <mergeCell ref="CA31:CE31"/>
    <mergeCell ref="CI31:CM31"/>
    <mergeCell ref="D25:G25"/>
    <mergeCell ref="DE25:DF25"/>
    <mergeCell ref="CQ31:CU31"/>
    <mergeCell ref="CY31:DC31"/>
    <mergeCell ref="AU31:AY31"/>
    <mergeCell ref="BC31:BG31"/>
    <mergeCell ref="DH25:DI25"/>
    <mergeCell ref="B30:F30"/>
    <mergeCell ref="G30:K30"/>
    <mergeCell ref="L31:N31"/>
    <mergeCell ref="O31:S31"/>
    <mergeCell ref="W31:AA31"/>
    <mergeCell ref="AE31:AI31"/>
    <mergeCell ref="AM31:AQ31"/>
    <mergeCell ref="BK31:BO31"/>
    <mergeCell ref="BS31:BW31"/>
    <mergeCell ref="B20:B23"/>
    <mergeCell ref="C20:C23"/>
    <mergeCell ref="E20:G20"/>
    <mergeCell ref="E21:G21"/>
    <mergeCell ref="E22:G22"/>
    <mergeCell ref="D23:G23"/>
    <mergeCell ref="E19:G19"/>
    <mergeCell ref="AC3:AI3"/>
    <mergeCell ref="AC4:AI4"/>
    <mergeCell ref="AC5:AI5"/>
    <mergeCell ref="AC6:AI6"/>
    <mergeCell ref="DC15:DC16"/>
    <mergeCell ref="CY15:DA15"/>
    <mergeCell ref="DB15:DB16"/>
    <mergeCell ref="CM15:CM16"/>
    <mergeCell ref="CN15:CN16"/>
    <mergeCell ref="DE15:DE16"/>
    <mergeCell ref="DF15:DF16"/>
    <mergeCell ref="B17:B19"/>
    <mergeCell ref="C17:C19"/>
    <mergeCell ref="E17:G17"/>
    <mergeCell ref="E18:G18"/>
    <mergeCell ref="CU15:CU16"/>
    <mergeCell ref="CV15:CV16"/>
    <mergeCell ref="CW15:CW16"/>
    <mergeCell ref="CX15:CX16"/>
    <mergeCell ref="CQ15:CS15"/>
    <mergeCell ref="CT15:CT16"/>
    <mergeCell ref="CE15:CE16"/>
    <mergeCell ref="CF15:CF16"/>
    <mergeCell ref="CG15:CG16"/>
    <mergeCell ref="CH15:CH16"/>
    <mergeCell ref="CI15:CK15"/>
    <mergeCell ref="CL15:CL16"/>
    <mergeCell ref="BQ15:BQ16"/>
    <mergeCell ref="BR15:BR16"/>
    <mergeCell ref="BS15:BU15"/>
    <mergeCell ref="BV15:BV16"/>
    <mergeCell ref="BW15:BW16"/>
    <mergeCell ref="BX15:BX16"/>
    <mergeCell ref="BI15:BI16"/>
    <mergeCell ref="BJ15:BJ16"/>
    <mergeCell ref="BK15:BM15"/>
    <mergeCell ref="BN15:BN16"/>
    <mergeCell ref="BO15:BO16"/>
    <mergeCell ref="BP15:BP16"/>
    <mergeCell ref="BA15:BA16"/>
    <mergeCell ref="BB15:BB16"/>
    <mergeCell ref="BC15:BE15"/>
    <mergeCell ref="BF15:BF16"/>
    <mergeCell ref="BG15:BG16"/>
    <mergeCell ref="BH15:BH16"/>
    <mergeCell ref="AS15:AS16"/>
    <mergeCell ref="AT15:AT16"/>
    <mergeCell ref="AU15:AW15"/>
    <mergeCell ref="AX15:AX16"/>
    <mergeCell ref="AY15:AY16"/>
    <mergeCell ref="AZ15:AZ16"/>
    <mergeCell ref="AK15:AK16"/>
    <mergeCell ref="AL15:AL16"/>
    <mergeCell ref="AM15:AO15"/>
    <mergeCell ref="AP15:AP16"/>
    <mergeCell ref="AQ15:AQ16"/>
    <mergeCell ref="AR15:AR16"/>
    <mergeCell ref="AC15:AC16"/>
    <mergeCell ref="AD15:AD16"/>
    <mergeCell ref="AE15:AG15"/>
    <mergeCell ref="AH15:AH16"/>
    <mergeCell ref="AI15:AI16"/>
    <mergeCell ref="AJ15:AJ16"/>
    <mergeCell ref="U15:U16"/>
    <mergeCell ref="V15:V16"/>
    <mergeCell ref="W15:Y15"/>
    <mergeCell ref="Z15:Z16"/>
    <mergeCell ref="AA15:AA16"/>
    <mergeCell ref="AB15:AB16"/>
    <mergeCell ref="DH14:DI14"/>
    <mergeCell ref="J15:J16"/>
    <mergeCell ref="K15:K16"/>
    <mergeCell ref="L15:L16"/>
    <mergeCell ref="M15:M16"/>
    <mergeCell ref="N15:N16"/>
    <mergeCell ref="O15:Q15"/>
    <mergeCell ref="R15:R16"/>
    <mergeCell ref="S15:S16"/>
    <mergeCell ref="T15:T16"/>
    <mergeCell ref="CN14:CU14"/>
    <mergeCell ref="CV14:DC14"/>
    <mergeCell ref="DD14:DD16"/>
    <mergeCell ref="DE14:DF14"/>
    <mergeCell ref="BY15:BY16"/>
    <mergeCell ref="BZ15:BZ16"/>
    <mergeCell ref="CA15:CC15"/>
    <mergeCell ref="CD15:CD16"/>
    <mergeCell ref="CO15:CO16"/>
    <mergeCell ref="CP15:CP16"/>
    <mergeCell ref="AR14:AY14"/>
    <mergeCell ref="AZ14:BG14"/>
    <mergeCell ref="BH14:BO14"/>
    <mergeCell ref="BP14:BW14"/>
    <mergeCell ref="BX14:CE14"/>
    <mergeCell ref="CF14:CM14"/>
    <mergeCell ref="DG12:DI12"/>
    <mergeCell ref="B14:C16"/>
    <mergeCell ref="D14:G16"/>
    <mergeCell ref="H14:H16"/>
    <mergeCell ref="I14:I16"/>
    <mergeCell ref="J14:K14"/>
    <mergeCell ref="L14:S14"/>
    <mergeCell ref="T14:AA14"/>
    <mergeCell ref="AB14:AI14"/>
    <mergeCell ref="AJ14:AQ14"/>
    <mergeCell ref="BM12:BS12"/>
    <mergeCell ref="BU12:CA12"/>
    <mergeCell ref="CC12:CI12"/>
    <mergeCell ref="CK12:CQ12"/>
    <mergeCell ref="CS12:CY12"/>
    <mergeCell ref="DA12:DF12"/>
    <mergeCell ref="T12:AA12"/>
    <mergeCell ref="AB12:AI12"/>
    <mergeCell ref="AJ12:AQ12"/>
    <mergeCell ref="AR12:AY12"/>
    <mergeCell ref="AZ12:BG12"/>
    <mergeCell ref="BH12:BK12"/>
    <mergeCell ref="B3:F6"/>
    <mergeCell ref="G3:I6"/>
    <mergeCell ref="J3:AB6"/>
    <mergeCell ref="AP22:AQ22"/>
    <mergeCell ref="B7:S7"/>
    <mergeCell ref="B8:S8"/>
    <mergeCell ref="B10:G11"/>
    <mergeCell ref="J10:DI11"/>
    <mergeCell ref="B12:I12"/>
    <mergeCell ref="J12:S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2014-07-10T20:23:30Z</cp:lastPrinted>
  <dcterms:created xsi:type="dcterms:W3CDTF">2010-08-17T03:05:14Z</dcterms:created>
  <dcterms:modified xsi:type="dcterms:W3CDTF">2016-10-10T16:42:05Z</dcterms:modified>
  <cp:category/>
  <cp:version/>
  <cp:contentType/>
  <cp:contentStatus/>
</cp:coreProperties>
</file>